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JP LAS ZELENA ISTRA_pravi\ESRR\"/>
    </mc:Choice>
  </mc:AlternateContent>
  <bookViews>
    <workbookView xWindow="0" yWindow="0" windowWidth="16185" windowHeight="4665" tabRatio="576"/>
  </bookViews>
  <sheets>
    <sheet name="SKUPNI" sheetId="16" r:id="rId1"/>
    <sheet name="Vodilni partner" sheetId="9" r:id="rId2"/>
    <sheet name="Partner 1" sheetId="10" r:id="rId3"/>
    <sheet name="Partner 2" sheetId="11" r:id="rId4"/>
    <sheet name="Partner 3" sheetId="12" r:id="rId5"/>
    <sheet name="Partner 4" sheetId="13" r:id="rId6"/>
    <sheet name="Partner 5" sheetId="14" r:id="rId7"/>
    <sheet name="List1" sheetId="2" r:id="rId8"/>
  </sheets>
  <definedNames>
    <definedName name="_xlnm.Print_Area" localSheetId="2">'Partner 1'!$A$1:$J$59</definedName>
    <definedName name="_xlnm.Print_Area" localSheetId="3">'Partner 2'!$A$1:$J$59</definedName>
    <definedName name="_xlnm.Print_Area" localSheetId="4">'Partner 3'!$A$1:$J$59</definedName>
    <definedName name="_xlnm.Print_Area" localSheetId="5">'Partner 4'!$A$1:$J$59</definedName>
    <definedName name="_xlnm.Print_Area" localSheetId="6">'Partner 5'!$A$1:$J$59</definedName>
    <definedName name="_xlnm.Print_Area" localSheetId="0">SKUPNI!$A$1:$H$87</definedName>
    <definedName name="_xlnm.Print_Area" localSheetId="1">'Vodilni partner'!$A$1:$J$59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7" i="9" l="1"/>
  <c r="F70" i="16"/>
  <c r="F58" i="16"/>
  <c r="F46" i="16"/>
  <c r="F66" i="16"/>
  <c r="F54" i="16"/>
  <c r="F42" i="16"/>
  <c r="F34" i="16"/>
  <c r="F30" i="16"/>
  <c r="F85" i="16" s="1"/>
  <c r="F22" i="16"/>
  <c r="F18" i="16"/>
  <c r="F10" i="16"/>
  <c r="F6" i="16"/>
  <c r="F52" i="9" l="1"/>
  <c r="F58" i="14" l="1"/>
  <c r="F52" i="14"/>
  <c r="G51" i="14"/>
  <c r="I50" i="14"/>
  <c r="K50" i="14" s="1"/>
  <c r="H50" i="14"/>
  <c r="I49" i="14"/>
  <c r="K49" i="14" s="1"/>
  <c r="H49" i="14"/>
  <c r="I48" i="14"/>
  <c r="K48" i="14" s="1"/>
  <c r="H48" i="14"/>
  <c r="I47" i="14"/>
  <c r="K47" i="14" s="1"/>
  <c r="H47" i="14"/>
  <c r="I46" i="14"/>
  <c r="K46" i="14" s="1"/>
  <c r="H46" i="14"/>
  <c r="I45" i="14"/>
  <c r="K45" i="14" s="1"/>
  <c r="H45" i="14"/>
  <c r="I44" i="14"/>
  <c r="K44" i="14" s="1"/>
  <c r="H44" i="14"/>
  <c r="I43" i="14"/>
  <c r="K43" i="14" s="1"/>
  <c r="H43" i="14"/>
  <c r="I42" i="14"/>
  <c r="K42" i="14" s="1"/>
  <c r="H42" i="14"/>
  <c r="I41" i="14"/>
  <c r="K41" i="14" s="1"/>
  <c r="H41" i="14"/>
  <c r="I40" i="14"/>
  <c r="K40" i="14" s="1"/>
  <c r="H40" i="14"/>
  <c r="I39" i="14"/>
  <c r="K39" i="14" s="1"/>
  <c r="H39" i="14"/>
  <c r="I38" i="14"/>
  <c r="K38" i="14" s="1"/>
  <c r="H38" i="14"/>
  <c r="I37" i="14"/>
  <c r="K37" i="14" s="1"/>
  <c r="H37" i="14"/>
  <c r="I36" i="14"/>
  <c r="K36" i="14" s="1"/>
  <c r="H36" i="14"/>
  <c r="I35" i="14"/>
  <c r="K35" i="14" s="1"/>
  <c r="H35" i="14"/>
  <c r="I34" i="14"/>
  <c r="K34" i="14" s="1"/>
  <c r="H34" i="14"/>
  <c r="I33" i="14"/>
  <c r="K33" i="14" s="1"/>
  <c r="H33" i="14"/>
  <c r="I32" i="14"/>
  <c r="K32" i="14" s="1"/>
  <c r="H32" i="14"/>
  <c r="I31" i="14"/>
  <c r="H31" i="14"/>
  <c r="F27" i="14"/>
  <c r="G26" i="14"/>
  <c r="F67" i="16" s="1"/>
  <c r="E26" i="14"/>
  <c r="I25" i="14"/>
  <c r="K25" i="14" s="1"/>
  <c r="H25" i="14"/>
  <c r="I24" i="14"/>
  <c r="K24" i="14" s="1"/>
  <c r="H24" i="14"/>
  <c r="I23" i="14"/>
  <c r="K23" i="14" s="1"/>
  <c r="H23" i="14"/>
  <c r="I22" i="14"/>
  <c r="K22" i="14" s="1"/>
  <c r="H22" i="14"/>
  <c r="I21" i="14"/>
  <c r="K21" i="14" s="1"/>
  <c r="H21" i="14"/>
  <c r="I20" i="14"/>
  <c r="K20" i="14" s="1"/>
  <c r="H20" i="14"/>
  <c r="I19" i="14"/>
  <c r="K19" i="14" s="1"/>
  <c r="H19" i="14"/>
  <c r="I18" i="14"/>
  <c r="K18" i="14" s="1"/>
  <c r="H18" i="14"/>
  <c r="I17" i="14"/>
  <c r="K17" i="14" s="1"/>
  <c r="H17" i="14"/>
  <c r="I16" i="14"/>
  <c r="K16" i="14" s="1"/>
  <c r="H16" i="14"/>
  <c r="I15" i="14"/>
  <c r="K15" i="14" s="1"/>
  <c r="H15" i="14"/>
  <c r="I14" i="14"/>
  <c r="K14" i="14" s="1"/>
  <c r="H14" i="14"/>
  <c r="I13" i="14"/>
  <c r="K13" i="14" s="1"/>
  <c r="H13" i="14"/>
  <c r="I12" i="14"/>
  <c r="K12" i="14" s="1"/>
  <c r="H12" i="14"/>
  <c r="I11" i="14"/>
  <c r="K11" i="14" s="1"/>
  <c r="H11" i="14"/>
  <c r="I10" i="14"/>
  <c r="K10" i="14" s="1"/>
  <c r="H10" i="14"/>
  <c r="I9" i="14"/>
  <c r="K9" i="14" s="1"/>
  <c r="H9" i="14"/>
  <c r="I8" i="14"/>
  <c r="K8" i="14" s="1"/>
  <c r="H8" i="14"/>
  <c r="I7" i="14"/>
  <c r="K7" i="14" s="1"/>
  <c r="H7" i="14"/>
  <c r="I6" i="14"/>
  <c r="H6" i="14"/>
  <c r="F58" i="13"/>
  <c r="F52" i="13"/>
  <c r="G51" i="13"/>
  <c r="E51" i="13"/>
  <c r="I50" i="13"/>
  <c r="K50" i="13" s="1"/>
  <c r="H50" i="13"/>
  <c r="I49" i="13"/>
  <c r="K49" i="13" s="1"/>
  <c r="H49" i="13"/>
  <c r="I48" i="13"/>
  <c r="K48" i="13" s="1"/>
  <c r="H48" i="13"/>
  <c r="I47" i="13"/>
  <c r="K47" i="13" s="1"/>
  <c r="H47" i="13"/>
  <c r="I46" i="13"/>
  <c r="K46" i="13" s="1"/>
  <c r="H46" i="13"/>
  <c r="I45" i="13"/>
  <c r="K45" i="13" s="1"/>
  <c r="H45" i="13"/>
  <c r="I44" i="13"/>
  <c r="K44" i="13" s="1"/>
  <c r="H44" i="13"/>
  <c r="I43" i="13"/>
  <c r="K43" i="13" s="1"/>
  <c r="H43" i="13"/>
  <c r="I42" i="13"/>
  <c r="K42" i="13" s="1"/>
  <c r="H42" i="13"/>
  <c r="I41" i="13"/>
  <c r="K41" i="13" s="1"/>
  <c r="H41" i="13"/>
  <c r="I40" i="13"/>
  <c r="K40" i="13" s="1"/>
  <c r="H40" i="13"/>
  <c r="I39" i="13"/>
  <c r="K39" i="13" s="1"/>
  <c r="H39" i="13"/>
  <c r="I38" i="13"/>
  <c r="K38" i="13" s="1"/>
  <c r="H38" i="13"/>
  <c r="I37" i="13"/>
  <c r="K37" i="13" s="1"/>
  <c r="H37" i="13"/>
  <c r="I36" i="13"/>
  <c r="K36" i="13" s="1"/>
  <c r="H36" i="13"/>
  <c r="I35" i="13"/>
  <c r="K35" i="13" s="1"/>
  <c r="H35" i="13"/>
  <c r="I34" i="13"/>
  <c r="K34" i="13" s="1"/>
  <c r="H34" i="13"/>
  <c r="I33" i="13"/>
  <c r="K33" i="13" s="1"/>
  <c r="H33" i="13"/>
  <c r="I32" i="13"/>
  <c r="K32" i="13" s="1"/>
  <c r="H32" i="13"/>
  <c r="I31" i="13"/>
  <c r="H31" i="13"/>
  <c r="F27" i="13"/>
  <c r="D58" i="13" s="1"/>
  <c r="G26" i="13"/>
  <c r="I25" i="13"/>
  <c r="K25" i="13" s="1"/>
  <c r="H25" i="13"/>
  <c r="I24" i="13"/>
  <c r="K24" i="13" s="1"/>
  <c r="H24" i="13"/>
  <c r="I23" i="13"/>
  <c r="K23" i="13" s="1"/>
  <c r="H23" i="13"/>
  <c r="I22" i="13"/>
  <c r="K22" i="13" s="1"/>
  <c r="H22" i="13"/>
  <c r="I21" i="13"/>
  <c r="K21" i="13" s="1"/>
  <c r="H21" i="13"/>
  <c r="I20" i="13"/>
  <c r="K20" i="13" s="1"/>
  <c r="H20" i="13"/>
  <c r="I19" i="13"/>
  <c r="K19" i="13" s="1"/>
  <c r="H19" i="13"/>
  <c r="I18" i="13"/>
  <c r="K18" i="13" s="1"/>
  <c r="H18" i="13"/>
  <c r="I17" i="13"/>
  <c r="K17" i="13" s="1"/>
  <c r="H17" i="13"/>
  <c r="I16" i="13"/>
  <c r="K16" i="13" s="1"/>
  <c r="H16" i="13"/>
  <c r="I15" i="13"/>
  <c r="K15" i="13" s="1"/>
  <c r="H15" i="13"/>
  <c r="I14" i="13"/>
  <c r="K14" i="13" s="1"/>
  <c r="H14" i="13"/>
  <c r="I13" i="13"/>
  <c r="K13" i="13" s="1"/>
  <c r="H13" i="13"/>
  <c r="I12" i="13"/>
  <c r="K12" i="13" s="1"/>
  <c r="H12" i="13"/>
  <c r="I11" i="13"/>
  <c r="K11" i="13" s="1"/>
  <c r="H11" i="13"/>
  <c r="I10" i="13"/>
  <c r="K10" i="13" s="1"/>
  <c r="H10" i="13"/>
  <c r="I9" i="13"/>
  <c r="K9" i="13" s="1"/>
  <c r="H9" i="13"/>
  <c r="I8" i="13"/>
  <c r="K8" i="13" s="1"/>
  <c r="H8" i="13"/>
  <c r="I7" i="13"/>
  <c r="K7" i="13" s="1"/>
  <c r="H7" i="13"/>
  <c r="I6" i="13"/>
  <c r="H6" i="13"/>
  <c r="F58" i="12"/>
  <c r="F52" i="12"/>
  <c r="G51" i="12"/>
  <c r="I50" i="12"/>
  <c r="K50" i="12" s="1"/>
  <c r="H50" i="12"/>
  <c r="I49" i="12"/>
  <c r="K49" i="12" s="1"/>
  <c r="H49" i="12"/>
  <c r="I48" i="12"/>
  <c r="K48" i="12" s="1"/>
  <c r="H48" i="12"/>
  <c r="I47" i="12"/>
  <c r="K47" i="12" s="1"/>
  <c r="H47" i="12"/>
  <c r="I46" i="12"/>
  <c r="K46" i="12" s="1"/>
  <c r="H46" i="12"/>
  <c r="I45" i="12"/>
  <c r="K45" i="12" s="1"/>
  <c r="H45" i="12"/>
  <c r="I44" i="12"/>
  <c r="K44" i="12" s="1"/>
  <c r="H44" i="12"/>
  <c r="I43" i="12"/>
  <c r="K43" i="12" s="1"/>
  <c r="H43" i="12"/>
  <c r="I42" i="12"/>
  <c r="K42" i="12" s="1"/>
  <c r="H42" i="12"/>
  <c r="I41" i="12"/>
  <c r="K41" i="12" s="1"/>
  <c r="H41" i="12"/>
  <c r="I40" i="12"/>
  <c r="K40" i="12" s="1"/>
  <c r="H40" i="12"/>
  <c r="I39" i="12"/>
  <c r="K39" i="12" s="1"/>
  <c r="H39" i="12"/>
  <c r="I38" i="12"/>
  <c r="K38" i="12" s="1"/>
  <c r="H38" i="12"/>
  <c r="I37" i="12"/>
  <c r="K37" i="12" s="1"/>
  <c r="H37" i="12"/>
  <c r="I36" i="12"/>
  <c r="K36" i="12" s="1"/>
  <c r="H36" i="12"/>
  <c r="I35" i="12"/>
  <c r="K35" i="12" s="1"/>
  <c r="H35" i="12"/>
  <c r="I34" i="12"/>
  <c r="K34" i="12" s="1"/>
  <c r="H34" i="12"/>
  <c r="I33" i="12"/>
  <c r="K33" i="12" s="1"/>
  <c r="H33" i="12"/>
  <c r="I32" i="12"/>
  <c r="K32" i="12" s="1"/>
  <c r="H32" i="12"/>
  <c r="I31" i="12"/>
  <c r="H31" i="12"/>
  <c r="F27" i="12"/>
  <c r="G26" i="12"/>
  <c r="I25" i="12"/>
  <c r="K25" i="12" s="1"/>
  <c r="H25" i="12"/>
  <c r="I24" i="12"/>
  <c r="K24" i="12" s="1"/>
  <c r="H24" i="12"/>
  <c r="I23" i="12"/>
  <c r="K23" i="12" s="1"/>
  <c r="H23" i="12"/>
  <c r="I22" i="12"/>
  <c r="K22" i="12" s="1"/>
  <c r="H22" i="12"/>
  <c r="I21" i="12"/>
  <c r="K21" i="12" s="1"/>
  <c r="H21" i="12"/>
  <c r="I20" i="12"/>
  <c r="K20" i="12" s="1"/>
  <c r="H20" i="12"/>
  <c r="I19" i="12"/>
  <c r="K19" i="12" s="1"/>
  <c r="H19" i="12"/>
  <c r="I18" i="12"/>
  <c r="K18" i="12" s="1"/>
  <c r="H18" i="12"/>
  <c r="I17" i="12"/>
  <c r="K17" i="12" s="1"/>
  <c r="H17" i="12"/>
  <c r="I16" i="12"/>
  <c r="K16" i="12" s="1"/>
  <c r="H16" i="12"/>
  <c r="I15" i="12"/>
  <c r="K15" i="12" s="1"/>
  <c r="H15" i="12"/>
  <c r="I14" i="12"/>
  <c r="K14" i="12" s="1"/>
  <c r="H14" i="12"/>
  <c r="I13" i="12"/>
  <c r="K13" i="12" s="1"/>
  <c r="H13" i="12"/>
  <c r="I12" i="12"/>
  <c r="K12" i="12" s="1"/>
  <c r="H12" i="12"/>
  <c r="I11" i="12"/>
  <c r="K11" i="12" s="1"/>
  <c r="H11" i="12"/>
  <c r="I10" i="12"/>
  <c r="K10" i="12" s="1"/>
  <c r="H10" i="12"/>
  <c r="I9" i="12"/>
  <c r="K9" i="12" s="1"/>
  <c r="H9" i="12"/>
  <c r="I8" i="12"/>
  <c r="K8" i="12" s="1"/>
  <c r="H8" i="12"/>
  <c r="I7" i="12"/>
  <c r="K7" i="12" s="1"/>
  <c r="H7" i="12"/>
  <c r="I6" i="12"/>
  <c r="H6" i="12"/>
  <c r="F58" i="11"/>
  <c r="F52" i="11"/>
  <c r="G51" i="11"/>
  <c r="I50" i="11"/>
  <c r="K50" i="11" s="1"/>
  <c r="H50" i="11"/>
  <c r="I49" i="11"/>
  <c r="K49" i="11" s="1"/>
  <c r="H49" i="11"/>
  <c r="I48" i="11"/>
  <c r="K48" i="11" s="1"/>
  <c r="H48" i="11"/>
  <c r="I47" i="11"/>
  <c r="K47" i="11" s="1"/>
  <c r="H47" i="11"/>
  <c r="I46" i="11"/>
  <c r="K46" i="11" s="1"/>
  <c r="H46" i="11"/>
  <c r="I45" i="11"/>
  <c r="K45" i="11" s="1"/>
  <c r="H45" i="11"/>
  <c r="I44" i="11"/>
  <c r="K44" i="11" s="1"/>
  <c r="H44" i="11"/>
  <c r="I43" i="11"/>
  <c r="K43" i="11" s="1"/>
  <c r="H43" i="11"/>
  <c r="I42" i="11"/>
  <c r="K42" i="11" s="1"/>
  <c r="H42" i="11"/>
  <c r="I41" i="11"/>
  <c r="K41" i="11" s="1"/>
  <c r="H41" i="11"/>
  <c r="I40" i="11"/>
  <c r="K40" i="11" s="1"/>
  <c r="H40" i="11"/>
  <c r="I39" i="11"/>
  <c r="K39" i="11" s="1"/>
  <c r="H39" i="11"/>
  <c r="I38" i="11"/>
  <c r="K38" i="11" s="1"/>
  <c r="H38" i="11"/>
  <c r="I37" i="11"/>
  <c r="K37" i="11" s="1"/>
  <c r="H37" i="11"/>
  <c r="I36" i="11"/>
  <c r="K36" i="11" s="1"/>
  <c r="H36" i="11"/>
  <c r="I35" i="11"/>
  <c r="K35" i="11" s="1"/>
  <c r="H35" i="11"/>
  <c r="I34" i="11"/>
  <c r="K34" i="11" s="1"/>
  <c r="H34" i="11"/>
  <c r="I33" i="11"/>
  <c r="K33" i="11" s="1"/>
  <c r="H33" i="11"/>
  <c r="I32" i="11"/>
  <c r="K32" i="11" s="1"/>
  <c r="H32" i="11"/>
  <c r="I31" i="11"/>
  <c r="H31" i="11"/>
  <c r="F27" i="11"/>
  <c r="G26" i="11"/>
  <c r="F31" i="16" s="1"/>
  <c r="I25" i="11"/>
  <c r="K25" i="11" s="1"/>
  <c r="H25" i="11"/>
  <c r="I24" i="11"/>
  <c r="K24" i="11" s="1"/>
  <c r="H24" i="11"/>
  <c r="I23" i="11"/>
  <c r="K23" i="11" s="1"/>
  <c r="H23" i="11"/>
  <c r="I22" i="11"/>
  <c r="K22" i="11" s="1"/>
  <c r="H22" i="11"/>
  <c r="I21" i="11"/>
  <c r="K21" i="11" s="1"/>
  <c r="H21" i="11"/>
  <c r="I20" i="11"/>
  <c r="K20" i="11" s="1"/>
  <c r="H20" i="11"/>
  <c r="I19" i="11"/>
  <c r="K19" i="11" s="1"/>
  <c r="H19" i="11"/>
  <c r="I18" i="11"/>
  <c r="H18" i="11"/>
  <c r="I17" i="11"/>
  <c r="K17" i="11" s="1"/>
  <c r="H17" i="11"/>
  <c r="I16" i="11"/>
  <c r="K16" i="11" s="1"/>
  <c r="H16" i="11"/>
  <c r="I15" i="11"/>
  <c r="K15" i="11" s="1"/>
  <c r="H15" i="11"/>
  <c r="I14" i="11"/>
  <c r="K14" i="11" s="1"/>
  <c r="H14" i="11"/>
  <c r="I13" i="11"/>
  <c r="K13" i="11" s="1"/>
  <c r="H13" i="11"/>
  <c r="I12" i="11"/>
  <c r="K12" i="11" s="1"/>
  <c r="H12" i="11"/>
  <c r="I11" i="11"/>
  <c r="K11" i="11" s="1"/>
  <c r="H11" i="11"/>
  <c r="I10" i="11"/>
  <c r="K10" i="11" s="1"/>
  <c r="H10" i="11"/>
  <c r="I9" i="11"/>
  <c r="K9" i="11" s="1"/>
  <c r="H9" i="11"/>
  <c r="I8" i="11"/>
  <c r="K8" i="11" s="1"/>
  <c r="H8" i="11"/>
  <c r="I7" i="11"/>
  <c r="H7" i="11"/>
  <c r="I6" i="11"/>
  <c r="K6" i="11" s="1"/>
  <c r="H6" i="11"/>
  <c r="F58" i="10"/>
  <c r="F52" i="10"/>
  <c r="G51" i="10"/>
  <c r="I50" i="10"/>
  <c r="K50" i="10" s="1"/>
  <c r="H50" i="10"/>
  <c r="I49" i="10"/>
  <c r="K49" i="10" s="1"/>
  <c r="H49" i="10"/>
  <c r="I48" i="10"/>
  <c r="K48" i="10" s="1"/>
  <c r="H48" i="10"/>
  <c r="I47" i="10"/>
  <c r="K47" i="10" s="1"/>
  <c r="H47" i="10"/>
  <c r="I46" i="10"/>
  <c r="K46" i="10" s="1"/>
  <c r="H46" i="10"/>
  <c r="I45" i="10"/>
  <c r="K45" i="10" s="1"/>
  <c r="H45" i="10"/>
  <c r="I44" i="10"/>
  <c r="K44" i="10" s="1"/>
  <c r="H44" i="10"/>
  <c r="I43" i="10"/>
  <c r="K43" i="10" s="1"/>
  <c r="H43" i="10"/>
  <c r="I42" i="10"/>
  <c r="K42" i="10" s="1"/>
  <c r="H42" i="10"/>
  <c r="I41" i="10"/>
  <c r="K41" i="10" s="1"/>
  <c r="H41" i="10"/>
  <c r="I40" i="10"/>
  <c r="K40" i="10" s="1"/>
  <c r="H40" i="10"/>
  <c r="I39" i="10"/>
  <c r="K39" i="10" s="1"/>
  <c r="H39" i="10"/>
  <c r="I38" i="10"/>
  <c r="K38" i="10" s="1"/>
  <c r="H38" i="10"/>
  <c r="I37" i="10"/>
  <c r="K37" i="10" s="1"/>
  <c r="H37" i="10"/>
  <c r="I36" i="10"/>
  <c r="K36" i="10" s="1"/>
  <c r="H36" i="10"/>
  <c r="I35" i="10"/>
  <c r="K35" i="10" s="1"/>
  <c r="H35" i="10"/>
  <c r="I34" i="10"/>
  <c r="K34" i="10" s="1"/>
  <c r="H34" i="10"/>
  <c r="I33" i="10"/>
  <c r="K33" i="10" s="1"/>
  <c r="H33" i="10"/>
  <c r="I32" i="10"/>
  <c r="K32" i="10" s="1"/>
  <c r="H32" i="10"/>
  <c r="I31" i="10"/>
  <c r="H31" i="10"/>
  <c r="F27" i="10"/>
  <c r="G26" i="10"/>
  <c r="F19" i="16" s="1"/>
  <c r="F26" i="10"/>
  <c r="E26" i="10"/>
  <c r="I25" i="10"/>
  <c r="K25" i="10" s="1"/>
  <c r="H25" i="10"/>
  <c r="I24" i="10"/>
  <c r="K24" i="10" s="1"/>
  <c r="H24" i="10"/>
  <c r="I23" i="10"/>
  <c r="K23" i="10" s="1"/>
  <c r="H23" i="10"/>
  <c r="I22" i="10"/>
  <c r="K22" i="10" s="1"/>
  <c r="H22" i="10"/>
  <c r="I21" i="10"/>
  <c r="K21" i="10" s="1"/>
  <c r="H21" i="10"/>
  <c r="I20" i="10"/>
  <c r="K20" i="10" s="1"/>
  <c r="H20" i="10"/>
  <c r="I19" i="10"/>
  <c r="K19" i="10" s="1"/>
  <c r="H19" i="10"/>
  <c r="I18" i="10"/>
  <c r="K18" i="10" s="1"/>
  <c r="H18" i="10"/>
  <c r="I17" i="10"/>
  <c r="K17" i="10" s="1"/>
  <c r="H17" i="10"/>
  <c r="I16" i="10"/>
  <c r="K16" i="10" s="1"/>
  <c r="H16" i="10"/>
  <c r="I15" i="10"/>
  <c r="K15" i="10" s="1"/>
  <c r="H15" i="10"/>
  <c r="I14" i="10"/>
  <c r="K14" i="10" s="1"/>
  <c r="H14" i="10"/>
  <c r="I13" i="10"/>
  <c r="K13" i="10" s="1"/>
  <c r="H13" i="10"/>
  <c r="I12" i="10"/>
  <c r="K12" i="10" s="1"/>
  <c r="H12" i="10"/>
  <c r="I11" i="10"/>
  <c r="K11" i="10" s="1"/>
  <c r="H11" i="10"/>
  <c r="I10" i="10"/>
  <c r="K10" i="10" s="1"/>
  <c r="H10" i="10"/>
  <c r="I9" i="10"/>
  <c r="K9" i="10" s="1"/>
  <c r="H9" i="10"/>
  <c r="I8" i="10"/>
  <c r="K8" i="10" s="1"/>
  <c r="H8" i="10"/>
  <c r="I7" i="10"/>
  <c r="K7" i="10" s="1"/>
  <c r="H7" i="10"/>
  <c r="I6" i="10"/>
  <c r="H6" i="10"/>
  <c r="F58" i="9"/>
  <c r="D58" i="9"/>
  <c r="G51" i="9"/>
  <c r="I50" i="9"/>
  <c r="H50" i="9"/>
  <c r="I49" i="9"/>
  <c r="K49" i="9" s="1"/>
  <c r="H49" i="9"/>
  <c r="I48" i="9"/>
  <c r="K48" i="9" s="1"/>
  <c r="H48" i="9"/>
  <c r="I47" i="9"/>
  <c r="K47" i="9" s="1"/>
  <c r="H47" i="9"/>
  <c r="I46" i="9"/>
  <c r="K46" i="9" s="1"/>
  <c r="H46" i="9"/>
  <c r="I45" i="9"/>
  <c r="K45" i="9" s="1"/>
  <c r="H45" i="9"/>
  <c r="I44" i="9"/>
  <c r="K44" i="9" s="1"/>
  <c r="H44" i="9"/>
  <c r="I43" i="9"/>
  <c r="K43" i="9" s="1"/>
  <c r="H43" i="9"/>
  <c r="I42" i="9"/>
  <c r="K42" i="9" s="1"/>
  <c r="H42" i="9"/>
  <c r="I41" i="9"/>
  <c r="K41" i="9" s="1"/>
  <c r="H41" i="9"/>
  <c r="I40" i="9"/>
  <c r="K40" i="9" s="1"/>
  <c r="H40" i="9"/>
  <c r="I39" i="9"/>
  <c r="K39" i="9" s="1"/>
  <c r="H39" i="9"/>
  <c r="I38" i="9"/>
  <c r="H38" i="9"/>
  <c r="I37" i="9"/>
  <c r="K37" i="9" s="1"/>
  <c r="H37" i="9"/>
  <c r="I36" i="9"/>
  <c r="K36" i="9" s="1"/>
  <c r="H36" i="9"/>
  <c r="I35" i="9"/>
  <c r="K35" i="9" s="1"/>
  <c r="H35" i="9"/>
  <c r="I34" i="9"/>
  <c r="K34" i="9" s="1"/>
  <c r="H34" i="9"/>
  <c r="I33" i="9"/>
  <c r="K33" i="9" s="1"/>
  <c r="H33" i="9"/>
  <c r="I32" i="9"/>
  <c r="K32" i="9" s="1"/>
  <c r="H32" i="9"/>
  <c r="I31" i="9"/>
  <c r="H31" i="9"/>
  <c r="G26" i="9"/>
  <c r="I25" i="9"/>
  <c r="K25" i="9" s="1"/>
  <c r="H25" i="9"/>
  <c r="I24" i="9"/>
  <c r="K24" i="9" s="1"/>
  <c r="H24" i="9"/>
  <c r="I23" i="9"/>
  <c r="K23" i="9" s="1"/>
  <c r="H23" i="9"/>
  <c r="I22" i="9"/>
  <c r="K22" i="9" s="1"/>
  <c r="H22" i="9"/>
  <c r="I21" i="9"/>
  <c r="K21" i="9" s="1"/>
  <c r="H21" i="9"/>
  <c r="I20" i="9"/>
  <c r="K20" i="9" s="1"/>
  <c r="H20" i="9"/>
  <c r="I19" i="9"/>
  <c r="K19" i="9" s="1"/>
  <c r="H19" i="9"/>
  <c r="I18" i="9"/>
  <c r="K18" i="9" s="1"/>
  <c r="H18" i="9"/>
  <c r="I17" i="9"/>
  <c r="K17" i="9" s="1"/>
  <c r="H17" i="9"/>
  <c r="I16" i="9"/>
  <c r="K16" i="9" s="1"/>
  <c r="H16" i="9"/>
  <c r="I15" i="9"/>
  <c r="K15" i="9" s="1"/>
  <c r="H15" i="9"/>
  <c r="I14" i="9"/>
  <c r="K14" i="9" s="1"/>
  <c r="H14" i="9"/>
  <c r="I13" i="9"/>
  <c r="K13" i="9" s="1"/>
  <c r="H13" i="9"/>
  <c r="I12" i="9"/>
  <c r="K12" i="9" s="1"/>
  <c r="H12" i="9"/>
  <c r="I11" i="9"/>
  <c r="K11" i="9" s="1"/>
  <c r="H11" i="9"/>
  <c r="I10" i="9"/>
  <c r="K10" i="9" s="1"/>
  <c r="H10" i="9"/>
  <c r="I9" i="9"/>
  <c r="K9" i="9" s="1"/>
  <c r="H9" i="9"/>
  <c r="I8" i="9"/>
  <c r="K8" i="9" s="1"/>
  <c r="H8" i="9"/>
  <c r="I7" i="9"/>
  <c r="K7" i="9" s="1"/>
  <c r="H7" i="9"/>
  <c r="I6" i="9"/>
  <c r="H6" i="9"/>
  <c r="F75" i="16" l="1"/>
  <c r="I51" i="14"/>
  <c r="G71" i="16" s="1"/>
  <c r="F71" i="16"/>
  <c r="F72" i="16" s="1"/>
  <c r="I51" i="13"/>
  <c r="G59" i="16" s="1"/>
  <c r="F59" i="16"/>
  <c r="G52" i="13"/>
  <c r="G58" i="13"/>
  <c r="F55" i="16"/>
  <c r="F63" i="16" s="1"/>
  <c r="I51" i="12"/>
  <c r="G47" i="16" s="1"/>
  <c r="F47" i="16"/>
  <c r="G86" i="16" s="1"/>
  <c r="I26" i="12"/>
  <c r="G43" i="16" s="1"/>
  <c r="F43" i="16"/>
  <c r="F51" i="16" s="1"/>
  <c r="I51" i="11"/>
  <c r="G35" i="16" s="1"/>
  <c r="F35" i="16"/>
  <c r="F39" i="16"/>
  <c r="K7" i="11"/>
  <c r="G30" i="16"/>
  <c r="F51" i="10"/>
  <c r="F23" i="16"/>
  <c r="F27" i="16"/>
  <c r="I51" i="9"/>
  <c r="G11" i="16" s="1"/>
  <c r="E51" i="9"/>
  <c r="E52" i="9" s="1"/>
  <c r="F11" i="16"/>
  <c r="F51" i="9"/>
  <c r="I26" i="9"/>
  <c r="E26" i="9"/>
  <c r="E27" i="9" s="1"/>
  <c r="F26" i="9"/>
  <c r="G27" i="9"/>
  <c r="F7" i="16"/>
  <c r="G58" i="11"/>
  <c r="D58" i="11"/>
  <c r="G51" i="16"/>
  <c r="D58" i="12"/>
  <c r="G46" i="16"/>
  <c r="G48" i="16" s="1"/>
  <c r="K31" i="12"/>
  <c r="H46" i="16" s="1"/>
  <c r="G7" i="16"/>
  <c r="G18" i="16"/>
  <c r="K6" i="10"/>
  <c r="H18" i="16" s="1"/>
  <c r="G58" i="16"/>
  <c r="G60" i="16" s="1"/>
  <c r="K31" i="13"/>
  <c r="H58" i="16" s="1"/>
  <c r="E27" i="14"/>
  <c r="E51" i="12"/>
  <c r="G58" i="14"/>
  <c r="H52" i="10"/>
  <c r="G54" i="16"/>
  <c r="K6" i="13"/>
  <c r="H54" i="16" s="1"/>
  <c r="G6" i="16"/>
  <c r="G8" i="16" s="1"/>
  <c r="K6" i="9"/>
  <c r="H6" i="16" s="1"/>
  <c r="G22" i="16"/>
  <c r="K31" i="10"/>
  <c r="H22" i="16" s="1"/>
  <c r="F36" i="16"/>
  <c r="G34" i="16"/>
  <c r="K31" i="11"/>
  <c r="H34" i="16" s="1"/>
  <c r="F48" i="16"/>
  <c r="G66" i="16"/>
  <c r="K6" i="14"/>
  <c r="H66" i="16" s="1"/>
  <c r="F20" i="16"/>
  <c r="G10" i="16"/>
  <c r="K31" i="9"/>
  <c r="H10" i="16" s="1"/>
  <c r="E27" i="10"/>
  <c r="K18" i="11"/>
  <c r="D58" i="14"/>
  <c r="E52" i="13"/>
  <c r="K51" i="13"/>
  <c r="H59" i="16" s="1"/>
  <c r="K38" i="9"/>
  <c r="K50" i="9"/>
  <c r="G58" i="10"/>
  <c r="G42" i="16"/>
  <c r="G44" i="16" s="1"/>
  <c r="K6" i="12"/>
  <c r="H42" i="16" s="1"/>
  <c r="G70" i="16"/>
  <c r="K31" i="14"/>
  <c r="H70" i="16" s="1"/>
  <c r="F26" i="11"/>
  <c r="I26" i="13"/>
  <c r="I26" i="11"/>
  <c r="H27" i="12"/>
  <c r="H27" i="14"/>
  <c r="G27" i="13"/>
  <c r="E58" i="13" s="1"/>
  <c r="H27" i="10"/>
  <c r="G27" i="11"/>
  <c r="E26" i="12"/>
  <c r="G52" i="12"/>
  <c r="H52" i="13"/>
  <c r="D58" i="10"/>
  <c r="H52" i="11"/>
  <c r="F26" i="12"/>
  <c r="H52" i="9"/>
  <c r="I52" i="13"/>
  <c r="H52" i="12"/>
  <c r="I26" i="14"/>
  <c r="G67" i="16" s="1"/>
  <c r="I26" i="10"/>
  <c r="G19" i="16" s="1"/>
  <c r="I52" i="12"/>
  <c r="I27" i="9"/>
  <c r="H27" i="13"/>
  <c r="E26" i="13"/>
  <c r="G27" i="14"/>
  <c r="H27" i="9"/>
  <c r="G27" i="10"/>
  <c r="H27" i="11"/>
  <c r="E26" i="11"/>
  <c r="F26" i="13"/>
  <c r="H52" i="14"/>
  <c r="F26" i="14"/>
  <c r="E51" i="14"/>
  <c r="G52" i="14"/>
  <c r="F51" i="14"/>
  <c r="F51" i="13"/>
  <c r="I27" i="12"/>
  <c r="G27" i="12"/>
  <c r="F51" i="12"/>
  <c r="G58" i="12"/>
  <c r="E51" i="11"/>
  <c r="G52" i="11"/>
  <c r="F51" i="11"/>
  <c r="I51" i="10"/>
  <c r="E51" i="10"/>
  <c r="G52" i="10"/>
  <c r="G52" i="9"/>
  <c r="G58" i="9"/>
  <c r="G75" i="16" l="1"/>
  <c r="I52" i="14"/>
  <c r="H58" i="14"/>
  <c r="G72" i="16"/>
  <c r="G74" i="16"/>
  <c r="G68" i="16"/>
  <c r="F86" i="16"/>
  <c r="I52" i="11"/>
  <c r="G36" i="16"/>
  <c r="H30" i="16"/>
  <c r="G20" i="16"/>
  <c r="F15" i="16"/>
  <c r="I52" i="9"/>
  <c r="I58" i="9"/>
  <c r="G62" i="16"/>
  <c r="K52" i="13"/>
  <c r="G50" i="16"/>
  <c r="G52" i="16" s="1"/>
  <c r="K26" i="14"/>
  <c r="H67" i="16" s="1"/>
  <c r="H68" i="16" s="1"/>
  <c r="G26" i="16"/>
  <c r="H58" i="10"/>
  <c r="G14" i="16"/>
  <c r="H14" i="16"/>
  <c r="F14" i="16"/>
  <c r="F16" i="16" s="1"/>
  <c r="E58" i="9"/>
  <c r="H38" i="16"/>
  <c r="H32" i="16"/>
  <c r="E27" i="12"/>
  <c r="K26" i="12"/>
  <c r="H43" i="16" s="1"/>
  <c r="H51" i="16" s="1"/>
  <c r="F56" i="16"/>
  <c r="F62" i="16"/>
  <c r="F64" i="16" s="1"/>
  <c r="H60" i="16"/>
  <c r="E27" i="11"/>
  <c r="K26" i="11"/>
  <c r="H31" i="16" s="1"/>
  <c r="H74" i="16"/>
  <c r="I27" i="14"/>
  <c r="K27" i="14" s="1"/>
  <c r="F26" i="16"/>
  <c r="F28" i="16" s="1"/>
  <c r="F24" i="16"/>
  <c r="I58" i="12"/>
  <c r="H50" i="16"/>
  <c r="H26" i="16"/>
  <c r="H58" i="9"/>
  <c r="F74" i="16"/>
  <c r="F76" i="16" s="1"/>
  <c r="F68" i="16"/>
  <c r="E52" i="12"/>
  <c r="K52" i="12" s="1"/>
  <c r="K51" i="12"/>
  <c r="H47" i="16" s="1"/>
  <c r="H48" i="16" s="1"/>
  <c r="E52" i="10"/>
  <c r="K51" i="10"/>
  <c r="H23" i="16" s="1"/>
  <c r="H24" i="16" s="1"/>
  <c r="E52" i="14"/>
  <c r="K51" i="14"/>
  <c r="H71" i="16" s="1"/>
  <c r="I27" i="11"/>
  <c r="G31" i="16"/>
  <c r="G39" i="16" s="1"/>
  <c r="K26" i="10"/>
  <c r="H19" i="16" s="1"/>
  <c r="F32" i="16"/>
  <c r="F38" i="16"/>
  <c r="F40" i="16" s="1"/>
  <c r="E52" i="11"/>
  <c r="K52" i="11" s="1"/>
  <c r="K51" i="11"/>
  <c r="H35" i="16" s="1"/>
  <c r="H36" i="16" s="1"/>
  <c r="K51" i="9"/>
  <c r="H11" i="16" s="1"/>
  <c r="H12" i="16" s="1"/>
  <c r="H62" i="16"/>
  <c r="F50" i="16"/>
  <c r="F52" i="16" s="1"/>
  <c r="F44" i="16"/>
  <c r="G85" i="16"/>
  <c r="F60" i="16"/>
  <c r="K26" i="9"/>
  <c r="H7" i="16" s="1"/>
  <c r="H8" i="16" s="1"/>
  <c r="I27" i="10"/>
  <c r="K27" i="10" s="1"/>
  <c r="E27" i="13"/>
  <c r="K26" i="13"/>
  <c r="H55" i="16" s="1"/>
  <c r="H63" i="16" s="1"/>
  <c r="I52" i="10"/>
  <c r="G23" i="16"/>
  <c r="E58" i="12"/>
  <c r="I27" i="13"/>
  <c r="I58" i="13" s="1"/>
  <c r="G55" i="16"/>
  <c r="G63" i="16" s="1"/>
  <c r="G24" i="16"/>
  <c r="E58" i="10"/>
  <c r="H58" i="13"/>
  <c r="I58" i="14"/>
  <c r="E58" i="14"/>
  <c r="E58" i="11"/>
  <c r="H58" i="11"/>
  <c r="H58" i="12"/>
  <c r="G76" i="16" l="1"/>
  <c r="H75" i="16"/>
  <c r="H76" i="16" s="1"/>
  <c r="F80" i="16"/>
  <c r="G64" i="16"/>
  <c r="G56" i="16"/>
  <c r="H86" i="16"/>
  <c r="K27" i="11"/>
  <c r="C58" i="11"/>
  <c r="G32" i="16"/>
  <c r="F83" i="16" s="1"/>
  <c r="G27" i="16"/>
  <c r="G28" i="16" s="1"/>
  <c r="I58" i="10"/>
  <c r="H39" i="16"/>
  <c r="K58" i="11"/>
  <c r="H72" i="16"/>
  <c r="G84" i="16"/>
  <c r="H52" i="16"/>
  <c r="H44" i="16"/>
  <c r="H27" i="16"/>
  <c r="H28" i="16" s="1"/>
  <c r="H85" i="16"/>
  <c r="K58" i="10"/>
  <c r="C58" i="13"/>
  <c r="K27" i="13"/>
  <c r="K58" i="13" s="1"/>
  <c r="H40" i="16"/>
  <c r="H64" i="16"/>
  <c r="H20" i="16"/>
  <c r="H56" i="16"/>
  <c r="I58" i="11"/>
  <c r="G38" i="16"/>
  <c r="G40" i="16" s="1"/>
  <c r="H15" i="16"/>
  <c r="H16" i="16" s="1"/>
  <c r="G80" i="16"/>
  <c r="K52" i="9"/>
  <c r="C58" i="14"/>
  <c r="K52" i="14"/>
  <c r="K58" i="14" s="1"/>
  <c r="K27" i="9"/>
  <c r="C58" i="9"/>
  <c r="C58" i="10"/>
  <c r="K52" i="10"/>
  <c r="C58" i="12"/>
  <c r="K27" i="12"/>
  <c r="K58" i="12" s="1"/>
  <c r="F12" i="16"/>
  <c r="G81" i="16" s="1"/>
  <c r="H80" i="16" l="1"/>
  <c r="K58" i="9"/>
  <c r="F84" i="16"/>
  <c r="G12" i="16"/>
  <c r="G83" i="16" s="1"/>
  <c r="H83" i="16" s="1"/>
  <c r="G15" i="16"/>
  <c r="G16" i="16" s="1"/>
  <c r="F8" i="16"/>
  <c r="F81" i="16" s="1"/>
  <c r="H81" i="16" l="1"/>
  <c r="H84" i="16" l="1"/>
</calcChain>
</file>

<file path=xl/sharedStrings.xml><?xml version="1.0" encoding="utf-8"?>
<sst xmlns="http://schemas.openxmlformats.org/spreadsheetml/2006/main" count="806" uniqueCount="68">
  <si>
    <t>VRSTA STROŠKA</t>
  </si>
  <si>
    <t>IZBERI</t>
  </si>
  <si>
    <t>PAVŠALNA STOPNJA</t>
  </si>
  <si>
    <t>SKUPAJ</t>
  </si>
  <si>
    <t>Stroški osebja</t>
  </si>
  <si>
    <t>ODSTOTEK SOFINANCIRANJA oz. POGODBENA STOPNJA</t>
  </si>
  <si>
    <t xml:space="preserve">NAZIV PROJEKTA: </t>
  </si>
  <si>
    <t>SKUPNI UPRAVIČENI DEJANSKI STROŠKI</t>
  </si>
  <si>
    <t>VREDNOST PROJEKTA - VODILNI PARTNER</t>
  </si>
  <si>
    <t>VREDNOST PROJEKTA - PARTNER 1</t>
  </si>
  <si>
    <t>VREDNOST PROJEKTA - PARTNER 2</t>
  </si>
  <si>
    <t>VREDNOST PROJEKTA - PARTNER 3</t>
  </si>
  <si>
    <t>VREDNOST PROJEKTA - PARTNER 4</t>
  </si>
  <si>
    <t xml:space="preserve">NAZIV VODILNEGA PARTNERJA: </t>
  </si>
  <si>
    <t>"Finančni načrt - INVESTICIJSKI PROJEKT"</t>
  </si>
  <si>
    <t xml:space="preserve">NEUPRAVIČENI STROŠKI </t>
  </si>
  <si>
    <t>ZNESEK SOFINANCIRANJA oz. POGODBENA VREDNOST</t>
  </si>
  <si>
    <t xml:space="preserve">SKUPNI STROŠKI BREZ DDV </t>
  </si>
  <si>
    <t>SKUPNI UPRAVIČENI STROŠKI</t>
  </si>
  <si>
    <t>NEUPRAVIČENI STROŠKI</t>
  </si>
  <si>
    <t>SKUPNI STROŠKI Z DDV</t>
  </si>
  <si>
    <t>SKUPNI STROŠKI BREZ DDV</t>
  </si>
  <si>
    <r>
      <t xml:space="preserve">OBLIKA FINANCIRANJA </t>
    </r>
    <r>
      <rPr>
        <sz val="11"/>
        <color theme="1"/>
        <rFont val="Calibri Light"/>
        <family val="2"/>
        <charset val="238"/>
        <scheme val="major"/>
      </rPr>
      <t>(DEJANSKI STROŠKI/ PAVŠALNA STOPNJA)</t>
    </r>
  </si>
  <si>
    <t>ZNESEK SOFINANCIRANJA</t>
  </si>
  <si>
    <t xml:space="preserve">SKUPNI STROŠKI 
Z DDV </t>
  </si>
  <si>
    <t>SKUPNI STROŠKI 
Z DDV</t>
  </si>
  <si>
    <r>
      <t xml:space="preserve">SKUPNI UPRAVIČENI STROŠKI OSEBJA </t>
    </r>
    <r>
      <rPr>
        <sz val="11"/>
        <color theme="1"/>
        <rFont val="Calibri Light"/>
        <family val="2"/>
        <charset val="238"/>
        <scheme val="major"/>
      </rPr>
      <t>(PAVŠAL)</t>
    </r>
  </si>
  <si>
    <t>AKTIVNOSTI
(1. FAZA)</t>
  </si>
  <si>
    <t>AKTIVNOSTI
(2. FAZA)</t>
  </si>
  <si>
    <t xml:space="preserve">NAZIV PARTNERJA 1: </t>
  </si>
  <si>
    <t xml:space="preserve">NAZIV PARTNERJA 2: </t>
  </si>
  <si>
    <t xml:space="preserve">NAZIV PARTNERJA 3: </t>
  </si>
  <si>
    <t xml:space="preserve">NAZIV PARTNERJA 4: </t>
  </si>
  <si>
    <t xml:space="preserve">NAZIV PARTNERJA 5: </t>
  </si>
  <si>
    <t>VREDNOST PROJEKTA - PARTNER 5</t>
  </si>
  <si>
    <t>LASTNA UDELEŽBA</t>
  </si>
  <si>
    <t>LASTNA UDELEŽBA 
(EUR)</t>
  </si>
  <si>
    <t>VODILNI PARTNER/PARTNER</t>
  </si>
  <si>
    <t>FAZA</t>
  </si>
  <si>
    <t>SKUPNI UPRAVIČENI STROŠKI (EUR)</t>
  </si>
  <si>
    <r>
      <t xml:space="preserve">ZNESEK SOFINANCIRANJA </t>
    </r>
    <r>
      <rPr>
        <sz val="11"/>
        <color theme="1"/>
        <rFont val="Calibri Light"/>
        <family val="2"/>
        <charset val="238"/>
        <scheme val="major"/>
      </rPr>
      <t>oz. POGODBENA VREDNOST (EUR)</t>
    </r>
  </si>
  <si>
    <t>LASTNA UDELEŽBA (EUR)</t>
  </si>
  <si>
    <t>VODILNI PARTNER</t>
  </si>
  <si>
    <t>1. FAZA</t>
  </si>
  <si>
    <t>SKUPAJ 1. FAZA</t>
  </si>
  <si>
    <t>2. FAZA</t>
  </si>
  <si>
    <t>SKUPAJ 2. FAZA</t>
  </si>
  <si>
    <t>SKUPAJ 
1. in 2. FAZA</t>
  </si>
  <si>
    <t>PARTNER 1</t>
  </si>
  <si>
    <t>PARTNER 2</t>
  </si>
  <si>
    <t>PARTNER 3</t>
  </si>
  <si>
    <t>PARTNER 4</t>
  </si>
  <si>
    <t>PARTNER 5</t>
  </si>
  <si>
    <t>Kategorija stroška</t>
  </si>
  <si>
    <t>Faza 1</t>
  </si>
  <si>
    <t>Faza 2</t>
  </si>
  <si>
    <t>Celotna vrednost projekta (upravičeni in neupravičeni stroški, z DDV) v EUR</t>
  </si>
  <si>
    <t>Upravičeni stroški (EUR)</t>
  </si>
  <si>
    <t>Zaprošen % sofinanciranja</t>
  </si>
  <si>
    <t>Zaprošena vrednost sofinanciranja v EUR</t>
  </si>
  <si>
    <t>Lastna udeležba v EUR</t>
  </si>
  <si>
    <r>
      <t xml:space="preserve">V projektu </t>
    </r>
    <r>
      <rPr>
        <u/>
        <sz val="12"/>
        <color rgb="FF000000"/>
        <rFont val="Calibri Light"/>
        <family val="2"/>
        <charset val="238"/>
        <scheme val="major"/>
      </rPr>
      <t xml:space="preserve">investicijske </t>
    </r>
    <r>
      <rPr>
        <sz val="12"/>
        <color rgb="FF000000"/>
        <rFont val="Calibri Light"/>
        <family val="2"/>
        <charset val="238"/>
        <scheme val="major"/>
      </rPr>
      <t>narave višina dejanskih upravičenih stroškov (stroški naložb oz. investicij v opredmetena osnovna sredstva, stroški storitev zunanjih izvajalcev)</t>
    </r>
  </si>
  <si>
    <r>
      <t>V projektu</t>
    </r>
    <r>
      <rPr>
        <u/>
        <sz val="12"/>
        <color rgb="FF000000"/>
        <rFont val="Calibri Light"/>
        <family val="2"/>
        <charset val="238"/>
        <scheme val="major"/>
      </rPr>
      <t xml:space="preserve"> investicijske </t>
    </r>
    <r>
      <rPr>
        <sz val="12"/>
        <color rgb="FF000000"/>
        <rFont val="Calibri Light"/>
        <family val="2"/>
        <charset val="238"/>
        <scheme val="major"/>
      </rPr>
      <t>narave višina neposrednih stroškov osebja (20% pavšalna stopnja)</t>
    </r>
  </si>
  <si>
    <t>Delež stroška za nakup zemljišč (največ 10 % upravičenih stroškov)</t>
  </si>
  <si>
    <t xml:space="preserve">"Finančni načrt - INVESTICIJSKI PROJEKT" </t>
  </si>
  <si>
    <t>STROŠKI NALOŽB, STROŠKI STORITEV ZUNANJIH IZVAJALCEV (80%)</t>
  </si>
  <si>
    <t>PAVŠAL - NEPOSREDNI STROŠKI OSEBJA (20 %)</t>
  </si>
  <si>
    <t>1. JAVNI POZIV LAS ZELENA ISTRA (ESRR)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</si>
</sst>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1" x14ac:knownFonts="1">
    <font>
      <sz val="11"/>
      <color theme="1"/>
      <name val="Calibri"/>
      <family val="2"/>
      <charset val="238"/>
      <scheme val="minor"/>
    </font>
    <font>
      <i/>
      <sz val="9"/>
      <color theme="1"/>
      <name val="Calibri Light"/>
      <family val="2"/>
      <charset val="238"/>
      <scheme val="major"/>
    </font>
    <font>
      <sz val="11"/>
      <color theme="1"/>
      <name val="Calibri Light"/>
      <family val="2"/>
      <charset val="238"/>
      <scheme val="major"/>
    </font>
    <font>
      <b/>
      <sz val="20"/>
      <color theme="1"/>
      <name val="Calibri Light"/>
      <family val="2"/>
      <charset val="238"/>
      <scheme val="major"/>
    </font>
    <font>
      <b/>
      <sz val="14"/>
      <color theme="1"/>
      <name val="Calibri Light"/>
      <family val="2"/>
      <charset val="238"/>
      <scheme val="major"/>
    </font>
    <font>
      <b/>
      <sz val="11"/>
      <color theme="1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  <font>
      <sz val="9"/>
      <color theme="1"/>
      <name val="Calibri Light"/>
      <family val="2"/>
      <charset val="238"/>
      <scheme val="major"/>
    </font>
    <font>
      <b/>
      <sz val="12"/>
      <color theme="0"/>
      <name val="Calibri Light"/>
      <family val="2"/>
      <charset val="238"/>
      <scheme val="major"/>
    </font>
    <font>
      <i/>
      <sz val="10"/>
      <color theme="1"/>
      <name val="Calibri Light"/>
      <family val="2"/>
      <charset val="238"/>
      <scheme val="major"/>
    </font>
    <font>
      <b/>
      <sz val="9"/>
      <color theme="1"/>
      <name val="Calibri Light"/>
      <family val="2"/>
      <charset val="238"/>
      <scheme val="major"/>
    </font>
    <font>
      <sz val="11"/>
      <color rgb="FFFF0000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  <font>
      <b/>
      <i/>
      <sz val="14"/>
      <color theme="1"/>
      <name val="Calibri Light"/>
      <family val="2"/>
      <charset val="238"/>
      <scheme val="major"/>
    </font>
    <font>
      <sz val="10"/>
      <color theme="1"/>
      <name val="Calibri Light"/>
      <family val="2"/>
      <charset val="238"/>
      <scheme val="major"/>
    </font>
    <font>
      <b/>
      <i/>
      <sz val="10"/>
      <color theme="1"/>
      <name val="Calibri Light"/>
      <family val="2"/>
      <charset val="238"/>
      <scheme val="major"/>
    </font>
    <font>
      <b/>
      <sz val="11"/>
      <color theme="0"/>
      <name val="Calibri Light"/>
      <family val="2"/>
      <charset val="238"/>
      <scheme val="major"/>
    </font>
    <font>
      <b/>
      <sz val="14"/>
      <color rgb="FFFFFFFF"/>
      <name val="Calibri Light"/>
      <family val="2"/>
      <charset val="238"/>
      <scheme val="major"/>
    </font>
    <font>
      <sz val="12"/>
      <color rgb="FF000000"/>
      <name val="Calibri Light"/>
      <family val="2"/>
      <charset val="238"/>
      <scheme val="major"/>
    </font>
    <font>
      <b/>
      <sz val="12"/>
      <color rgb="FF000000"/>
      <name val="Calibri Light"/>
      <family val="2"/>
      <charset val="238"/>
      <scheme val="major"/>
    </font>
    <font>
      <u/>
      <sz val="12"/>
      <color rgb="FF000000"/>
      <name val="Calibri Light"/>
      <family val="2"/>
      <charset val="238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rgb="FFBFBFBF"/>
      </patternFill>
    </fill>
    <fill>
      <patternFill patternType="solid">
        <fgColor rgb="FFF2F2F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 applyAlignment="1" applyProtection="1">
      <alignment horizontal="right" vertical="center"/>
      <protection hidden="1"/>
    </xf>
    <xf numFmtId="0" fontId="1" fillId="0" borderId="0" xfId="0" applyFont="1"/>
    <xf numFmtId="0" fontId="2" fillId="0" borderId="0" xfId="0" applyFont="1"/>
    <xf numFmtId="0" fontId="3" fillId="0" borderId="0" xfId="0" applyFont="1" applyProtection="1">
      <protection hidden="1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 applyProtection="1">
      <alignment horizontal="center"/>
      <protection hidden="1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Protection="1">
      <protection hidden="1"/>
    </xf>
    <xf numFmtId="0" fontId="5" fillId="2" borderId="3" xfId="0" applyFont="1" applyFill="1" applyBorder="1" applyProtection="1">
      <protection hidden="1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/>
      <protection hidden="1"/>
    </xf>
    <xf numFmtId="0" fontId="2" fillId="2" borderId="0" xfId="0" applyFont="1" applyFill="1"/>
    <xf numFmtId="0" fontId="5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 applyProtection="1">
      <alignment horizontal="center"/>
      <protection hidden="1"/>
    </xf>
    <xf numFmtId="164" fontId="2" fillId="3" borderId="1" xfId="0" applyNumberFormat="1" applyFont="1" applyFill="1" applyBorder="1" applyAlignment="1" applyProtection="1">
      <alignment horizontal="center"/>
      <protection hidden="1"/>
    </xf>
    <xf numFmtId="164" fontId="2" fillId="3" borderId="7" xfId="0" applyNumberFormat="1" applyFont="1" applyFill="1" applyBorder="1" applyAlignment="1" applyProtection="1">
      <alignment horizontal="center"/>
      <protection hidden="1"/>
    </xf>
    <xf numFmtId="164" fontId="2" fillId="3" borderId="8" xfId="0" applyNumberFormat="1" applyFont="1" applyFill="1" applyBorder="1" applyAlignment="1" applyProtection="1">
      <alignment horizontal="center"/>
      <protection hidden="1"/>
    </xf>
    <xf numFmtId="164" fontId="5" fillId="3" borderId="4" xfId="0" applyNumberFormat="1" applyFont="1" applyFill="1" applyBorder="1" applyAlignment="1" applyProtection="1">
      <alignment horizontal="center"/>
      <protection hidden="1"/>
    </xf>
    <xf numFmtId="164" fontId="5" fillId="3" borderId="5" xfId="0" applyNumberFormat="1" applyFont="1" applyFill="1" applyBorder="1" applyAlignment="1" applyProtection="1">
      <alignment horizontal="center"/>
      <protection hidden="1"/>
    </xf>
    <xf numFmtId="164" fontId="5" fillId="2" borderId="3" xfId="0" applyNumberFormat="1" applyFont="1" applyFill="1" applyBorder="1" applyAlignment="1" applyProtection="1">
      <alignment horizontal="center"/>
      <protection hidden="1"/>
    </xf>
    <xf numFmtId="164" fontId="5" fillId="2" borderId="6" xfId="0" applyNumberFormat="1" applyFont="1" applyFill="1" applyBorder="1" applyAlignment="1" applyProtection="1">
      <alignment horizontal="center"/>
      <protection hidden="1"/>
    </xf>
    <xf numFmtId="164" fontId="5" fillId="2" borderId="4" xfId="0" applyNumberFormat="1" applyFont="1" applyFill="1" applyBorder="1" applyAlignment="1" applyProtection="1">
      <alignment horizontal="center"/>
      <protection hidden="1"/>
    </xf>
    <xf numFmtId="0" fontId="2" fillId="4" borderId="2" xfId="0" applyFont="1" applyFill="1" applyBorder="1" applyProtection="1">
      <protection locked="0"/>
    </xf>
    <xf numFmtId="164" fontId="2" fillId="4" borderId="2" xfId="0" applyNumberFormat="1" applyFont="1" applyFill="1" applyBorder="1" applyAlignment="1" applyProtection="1">
      <alignment horizontal="center"/>
      <protection locked="0"/>
    </xf>
    <xf numFmtId="164" fontId="2" fillId="4" borderId="1" xfId="0" applyNumberFormat="1" applyFont="1" applyFill="1" applyBorder="1" applyAlignment="1" applyProtection="1">
      <alignment horizontal="center"/>
      <protection locked="0"/>
    </xf>
    <xf numFmtId="0" fontId="2" fillId="4" borderId="7" xfId="0" applyFont="1" applyFill="1" applyBorder="1" applyProtection="1">
      <protection locked="0"/>
    </xf>
    <xf numFmtId="164" fontId="2" fillId="4" borderId="7" xfId="0" applyNumberFormat="1" applyFont="1" applyFill="1" applyBorder="1" applyAlignment="1" applyProtection="1">
      <alignment horizontal="center"/>
      <protection locked="0"/>
    </xf>
    <xf numFmtId="0" fontId="2" fillId="5" borderId="2" xfId="0" applyFont="1" applyFill="1" applyBorder="1" applyProtection="1">
      <protection hidden="1"/>
    </xf>
    <xf numFmtId="0" fontId="2" fillId="5" borderId="8" xfId="0" applyFont="1" applyFill="1" applyBorder="1" applyProtection="1">
      <protection hidden="1"/>
    </xf>
    <xf numFmtId="164" fontId="6" fillId="5" borderId="8" xfId="0" applyNumberFormat="1" applyFont="1" applyFill="1" applyBorder="1" applyAlignment="1" applyProtection="1">
      <alignment horizontal="center"/>
      <protection hidden="1"/>
    </xf>
    <xf numFmtId="164" fontId="2" fillId="5" borderId="8" xfId="0" applyNumberFormat="1" applyFont="1" applyFill="1" applyBorder="1" applyAlignment="1" applyProtection="1">
      <alignment horizontal="center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164" fontId="5" fillId="3" borderId="11" xfId="0" applyNumberFormat="1" applyFont="1" applyFill="1" applyBorder="1" applyAlignment="1" applyProtection="1">
      <alignment horizontal="center" vertical="center" wrapText="1"/>
      <protection hidden="1"/>
    </xf>
    <xf numFmtId="0" fontId="5" fillId="3" borderId="9" xfId="0" applyFont="1" applyFill="1" applyBorder="1" applyAlignment="1" applyProtection="1">
      <alignment horizontal="center" vertical="center" wrapText="1"/>
      <protection hidden="1"/>
    </xf>
    <xf numFmtId="164" fontId="8" fillId="3" borderId="10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" xfId="0" applyNumberFormat="1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 applyProtection="1">
      <alignment horizontal="center"/>
      <protection locked="0"/>
    </xf>
    <xf numFmtId="0" fontId="9" fillId="4" borderId="1" xfId="0" applyFont="1" applyFill="1" applyBorder="1" applyAlignment="1" applyProtection="1">
      <alignment horizontal="center"/>
      <protection locked="0"/>
    </xf>
    <xf numFmtId="0" fontId="10" fillId="2" borderId="1" xfId="0" applyFont="1" applyFill="1" applyBorder="1" applyAlignment="1">
      <alignment horizontal="center" vertical="center" wrapText="1"/>
    </xf>
    <xf numFmtId="0" fontId="2" fillId="2" borderId="12" xfId="0" applyFont="1" applyFill="1" applyBorder="1"/>
    <xf numFmtId="0" fontId="2" fillId="2" borderId="1" xfId="0" applyFont="1" applyFill="1" applyBorder="1"/>
    <xf numFmtId="0" fontId="2" fillId="2" borderId="13" xfId="0" applyFont="1" applyFill="1" applyBorder="1"/>
    <xf numFmtId="164" fontId="2" fillId="4" borderId="1" xfId="0" applyNumberFormat="1" applyFont="1" applyFill="1" applyBorder="1" applyAlignment="1" applyProtection="1">
      <alignment horizontal="center" vertical="center"/>
      <protection locked="0"/>
    </xf>
    <xf numFmtId="164" fontId="2" fillId="4" borderId="9" xfId="0" applyNumberFormat="1" applyFont="1" applyFill="1" applyBorder="1" applyAlignment="1" applyProtection="1">
      <alignment horizontal="center" vertical="center"/>
      <protection locked="0"/>
    </xf>
    <xf numFmtId="164" fontId="2" fillId="4" borderId="10" xfId="0" applyNumberFormat="1" applyFont="1" applyFill="1" applyBorder="1" applyAlignment="1" applyProtection="1">
      <alignment horizontal="center" vertical="center"/>
      <protection locked="0"/>
    </xf>
    <xf numFmtId="164" fontId="5" fillId="4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9" fillId="0" borderId="0" xfId="0" applyFont="1"/>
    <xf numFmtId="0" fontId="11" fillId="0" borderId="0" xfId="0" applyFont="1"/>
    <xf numFmtId="49" fontId="4" fillId="6" borderId="0" xfId="0" applyNumberFormat="1" applyFont="1" applyFill="1" applyAlignment="1" applyProtection="1">
      <alignment vertical="center" wrapText="1"/>
      <protection locked="0"/>
    </xf>
    <xf numFmtId="49" fontId="4" fillId="6" borderId="0" xfId="0" applyNumberFormat="1" applyFont="1" applyFill="1" applyAlignment="1" applyProtection="1">
      <alignment wrapText="1"/>
      <protection locked="0"/>
    </xf>
    <xf numFmtId="0" fontId="2" fillId="3" borderId="0" xfId="0" applyFont="1" applyFill="1"/>
    <xf numFmtId="0" fontId="5" fillId="7" borderId="3" xfId="0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4" fillId="2" borderId="0" xfId="0" applyFont="1" applyFill="1" applyAlignment="1" applyProtection="1">
      <alignment vertical="center" wrapText="1"/>
      <protection locked="0"/>
    </xf>
    <xf numFmtId="0" fontId="5" fillId="2" borderId="17" xfId="0" applyFont="1" applyFill="1" applyBorder="1" applyAlignment="1">
      <alignment horizontal="center"/>
    </xf>
    <xf numFmtId="164" fontId="6" fillId="2" borderId="18" xfId="0" applyNumberFormat="1" applyFont="1" applyFill="1" applyBorder="1" applyAlignment="1" applyProtection="1">
      <alignment horizontal="center" vertical="center"/>
      <protection hidden="1"/>
    </xf>
    <xf numFmtId="164" fontId="6" fillId="2" borderId="2" xfId="0" applyNumberFormat="1" applyFont="1" applyFill="1" applyBorder="1" applyAlignment="1" applyProtection="1">
      <alignment horizontal="center" vertical="center"/>
      <protection hidden="1"/>
    </xf>
    <xf numFmtId="164" fontId="6" fillId="2" borderId="19" xfId="0" applyNumberFormat="1" applyFont="1" applyFill="1" applyBorder="1" applyAlignment="1" applyProtection="1">
      <alignment horizontal="center" vertical="center"/>
      <protection hidden="1"/>
    </xf>
    <xf numFmtId="0" fontId="14" fillId="5" borderId="0" xfId="0" applyFont="1" applyFill="1" applyAlignment="1">
      <alignment vertical="center" wrapText="1"/>
    </xf>
    <xf numFmtId="164" fontId="2" fillId="5" borderId="17" xfId="0" applyNumberFormat="1" applyFont="1" applyFill="1" applyBorder="1" applyAlignment="1">
      <alignment horizontal="center"/>
    </xf>
    <xf numFmtId="164" fontId="6" fillId="5" borderId="20" xfId="0" applyNumberFormat="1" applyFont="1" applyFill="1" applyBorder="1" applyAlignment="1" applyProtection="1">
      <alignment horizontal="center" vertical="center"/>
      <protection hidden="1"/>
    </xf>
    <xf numFmtId="164" fontId="6" fillId="5" borderId="7" xfId="0" applyNumberFormat="1" applyFont="1" applyFill="1" applyBorder="1" applyAlignment="1" applyProtection="1">
      <alignment horizontal="center" vertical="center"/>
      <protection hidden="1"/>
    </xf>
    <xf numFmtId="164" fontId="2" fillId="0" borderId="21" xfId="0" applyNumberFormat="1" applyFont="1" applyBorder="1" applyAlignment="1" applyProtection="1">
      <alignment horizontal="center" vertical="center"/>
      <protection locked="0"/>
    </xf>
    <xf numFmtId="0" fontId="14" fillId="2" borderId="0" xfId="0" applyFont="1" applyFill="1" applyAlignment="1">
      <alignment vertical="center" wrapText="1"/>
    </xf>
    <xf numFmtId="0" fontId="5" fillId="2" borderId="22" xfId="0" applyFont="1" applyFill="1" applyBorder="1" applyAlignment="1">
      <alignment horizontal="right"/>
    </xf>
    <xf numFmtId="164" fontId="12" fillId="3" borderId="23" xfId="0" applyNumberFormat="1" applyFont="1" applyFill="1" applyBorder="1" applyAlignment="1" applyProtection="1">
      <alignment horizontal="center" vertical="center"/>
      <protection hidden="1"/>
    </xf>
    <xf numFmtId="164" fontId="2" fillId="0" borderId="22" xfId="0" applyNumberFormat="1" applyFont="1" applyBorder="1" applyAlignment="1" applyProtection="1">
      <alignment horizontal="center" vertical="center"/>
      <protection locked="0"/>
    </xf>
    <xf numFmtId="0" fontId="2" fillId="4" borderId="0" xfId="0" applyFont="1" applyFill="1"/>
    <xf numFmtId="0" fontId="14" fillId="4" borderId="0" xfId="0" applyFont="1" applyFill="1" applyAlignment="1">
      <alignment vertical="center"/>
    </xf>
    <xf numFmtId="0" fontId="2" fillId="4" borderId="17" xfId="0" applyFont="1" applyFill="1" applyBorder="1"/>
    <xf numFmtId="0" fontId="2" fillId="4" borderId="0" xfId="0" applyFont="1" applyFill="1" applyAlignment="1">
      <alignment vertical="center"/>
    </xf>
    <xf numFmtId="49" fontId="2" fillId="4" borderId="0" xfId="0" applyNumberFormat="1" applyFont="1" applyFill="1" applyAlignment="1" applyProtection="1">
      <alignment vertical="center"/>
      <protection locked="0"/>
    </xf>
    <xf numFmtId="49" fontId="2" fillId="4" borderId="17" xfId="0" applyNumberFormat="1" applyFont="1" applyFill="1" applyBorder="1" applyAlignment="1" applyProtection="1">
      <alignment vertical="center"/>
      <protection locked="0"/>
    </xf>
    <xf numFmtId="164" fontId="5" fillId="3" borderId="8" xfId="0" applyNumberFormat="1" applyFont="1" applyFill="1" applyBorder="1" applyAlignment="1" applyProtection="1">
      <alignment horizontal="center" vertical="center"/>
      <protection hidden="1"/>
    </xf>
    <xf numFmtId="0" fontId="2" fillId="4" borderId="12" xfId="0" applyFont="1" applyFill="1" applyBorder="1"/>
    <xf numFmtId="0" fontId="14" fillId="4" borderId="12" xfId="0" applyFont="1" applyFill="1" applyBorder="1" applyAlignment="1">
      <alignment vertical="center"/>
    </xf>
    <xf numFmtId="0" fontId="2" fillId="4" borderId="24" xfId="0" applyFont="1" applyFill="1" applyBorder="1"/>
    <xf numFmtId="0" fontId="2" fillId="4" borderId="12" xfId="0" applyFont="1" applyFill="1" applyBorder="1" applyAlignment="1">
      <alignment vertical="center"/>
    </xf>
    <xf numFmtId="49" fontId="2" fillId="4" borderId="12" xfId="0" applyNumberFormat="1" applyFont="1" applyFill="1" applyBorder="1" applyAlignment="1" applyProtection="1">
      <alignment vertical="center"/>
      <protection locked="0"/>
    </xf>
    <xf numFmtId="49" fontId="2" fillId="4" borderId="24" xfId="0" applyNumberFormat="1" applyFont="1" applyFill="1" applyBorder="1" applyAlignment="1" applyProtection="1">
      <alignment vertical="center"/>
      <protection locked="0"/>
    </xf>
    <xf numFmtId="164" fontId="2" fillId="5" borderId="26" xfId="0" applyNumberFormat="1" applyFont="1" applyFill="1" applyBorder="1" applyAlignment="1">
      <alignment horizontal="center"/>
    </xf>
    <xf numFmtId="164" fontId="6" fillId="5" borderId="27" xfId="0" applyNumberFormat="1" applyFont="1" applyFill="1" applyBorder="1" applyAlignment="1" applyProtection="1">
      <alignment horizontal="center" vertical="center"/>
      <protection hidden="1"/>
    </xf>
    <xf numFmtId="164" fontId="6" fillId="5" borderId="9" xfId="0" applyNumberFormat="1" applyFont="1" applyFill="1" applyBorder="1" applyAlignment="1" applyProtection="1">
      <alignment horizontal="center" vertical="center"/>
      <protection hidden="1"/>
    </xf>
    <xf numFmtId="164" fontId="2" fillId="0" borderId="28" xfId="0" applyNumberFormat="1" applyFont="1" applyBorder="1" applyAlignment="1" applyProtection="1">
      <alignment horizontal="center" vertical="center"/>
      <protection locked="0"/>
    </xf>
    <xf numFmtId="0" fontId="14" fillId="2" borderId="25" xfId="0" applyFont="1" applyFill="1" applyBorder="1" applyAlignment="1">
      <alignment vertical="center" wrapText="1"/>
    </xf>
    <xf numFmtId="0" fontId="5" fillId="2" borderId="26" xfId="0" applyFont="1" applyFill="1" applyBorder="1" applyAlignment="1">
      <alignment horizontal="right" vertical="center"/>
    </xf>
    <xf numFmtId="164" fontId="12" fillId="0" borderId="15" xfId="0" applyNumberFormat="1" applyFont="1" applyBorder="1" applyAlignment="1" applyProtection="1">
      <alignment horizontal="center" vertical="center"/>
      <protection hidden="1"/>
    </xf>
    <xf numFmtId="164" fontId="16" fillId="3" borderId="10" xfId="0" applyNumberFormat="1" applyFont="1" applyFill="1" applyBorder="1" applyAlignment="1" applyProtection="1">
      <alignment horizontal="center" vertical="center"/>
      <protection hidden="1"/>
    </xf>
    <xf numFmtId="164" fontId="2" fillId="0" borderId="30" xfId="0" applyNumberFormat="1" applyFont="1" applyBorder="1" applyAlignment="1" applyProtection="1">
      <alignment horizontal="center" vertical="center"/>
      <protection locked="0"/>
    </xf>
    <xf numFmtId="0" fontId="2" fillId="4" borderId="31" xfId="0" applyFont="1" applyFill="1" applyBorder="1"/>
    <xf numFmtId="0" fontId="2" fillId="4" borderId="15" xfId="0" applyFont="1" applyFill="1" applyBorder="1"/>
    <xf numFmtId="0" fontId="14" fillId="4" borderId="15" xfId="0" applyFont="1" applyFill="1" applyBorder="1" applyAlignment="1">
      <alignment vertical="center"/>
    </xf>
    <xf numFmtId="0" fontId="2" fillId="4" borderId="15" xfId="0" applyFont="1" applyFill="1" applyBorder="1" applyAlignment="1">
      <alignment vertical="center"/>
    </xf>
    <xf numFmtId="49" fontId="2" fillId="4" borderId="15" xfId="0" applyNumberFormat="1" applyFont="1" applyFill="1" applyBorder="1" applyAlignment="1" applyProtection="1">
      <alignment vertical="center"/>
      <protection locked="0"/>
    </xf>
    <xf numFmtId="49" fontId="2" fillId="4" borderId="30" xfId="0" applyNumberFormat="1" applyFont="1" applyFill="1" applyBorder="1" applyAlignment="1" applyProtection="1">
      <alignment vertical="center"/>
      <protection locked="0"/>
    </xf>
    <xf numFmtId="0" fontId="2" fillId="4" borderId="31" xfId="0" applyFont="1" applyFill="1" applyBorder="1" applyAlignment="1">
      <alignment horizontal="center"/>
    </xf>
    <xf numFmtId="0" fontId="2" fillId="0" borderId="32" xfId="0" applyFont="1" applyBorder="1"/>
    <xf numFmtId="0" fontId="11" fillId="0" borderId="32" xfId="0" applyFont="1" applyBorder="1"/>
    <xf numFmtId="0" fontId="17" fillId="3" borderId="3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0" fontId="17" fillId="3" borderId="33" xfId="0" applyFont="1" applyFill="1" applyBorder="1" applyAlignment="1">
      <alignment horizontal="center" vertical="center" wrapText="1"/>
    </xf>
    <xf numFmtId="164" fontId="2" fillId="0" borderId="34" xfId="0" applyNumberFormat="1" applyFont="1" applyBorder="1" applyAlignment="1">
      <alignment horizontal="center" vertical="center" wrapText="1"/>
    </xf>
    <xf numFmtId="164" fontId="2" fillId="0" borderId="35" xfId="0" applyNumberFormat="1" applyFont="1" applyBorder="1" applyAlignment="1">
      <alignment horizontal="center" vertical="center" wrapText="1"/>
    </xf>
    <xf numFmtId="164" fontId="5" fillId="0" borderId="36" xfId="0" applyNumberFormat="1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5" fillId="0" borderId="37" xfId="0" applyNumberFormat="1" applyFont="1" applyBorder="1" applyAlignment="1">
      <alignment horizontal="center" vertical="center" wrapText="1"/>
    </xf>
    <xf numFmtId="9" fontId="2" fillId="4" borderId="13" xfId="0" applyNumberFormat="1" applyFont="1" applyFill="1" applyBorder="1" applyAlignment="1">
      <alignment horizontal="center" vertical="center" wrapText="1"/>
    </xf>
    <xf numFmtId="9" fontId="2" fillId="4" borderId="11" xfId="0" applyNumberFormat="1" applyFont="1" applyFill="1" applyBorder="1" applyAlignment="1">
      <alignment horizontal="center" vertical="center" wrapText="1"/>
    </xf>
    <xf numFmtId="9" fontId="5" fillId="4" borderId="37" xfId="0" applyNumberFormat="1" applyFont="1" applyFill="1" applyBorder="1" applyAlignment="1">
      <alignment horizontal="center" vertical="center" wrapText="1"/>
    </xf>
    <xf numFmtId="164" fontId="8" fillId="3" borderId="37" xfId="0" applyNumberFormat="1" applyFont="1" applyFill="1" applyBorder="1" applyAlignment="1">
      <alignment horizontal="center" vertical="center" wrapText="1"/>
    </xf>
    <xf numFmtId="164" fontId="2" fillId="4" borderId="38" xfId="0" applyNumberFormat="1" applyFont="1" applyFill="1" applyBorder="1" applyAlignment="1">
      <alignment horizontal="center" vertical="center" wrapText="1"/>
    </xf>
    <xf numFmtId="164" fontId="2" fillId="4" borderId="39" xfId="0" applyNumberFormat="1" applyFont="1" applyFill="1" applyBorder="1" applyAlignment="1">
      <alignment horizontal="center" vertical="center" wrapText="1"/>
    </xf>
    <xf numFmtId="164" fontId="5" fillId="4" borderId="40" xfId="0" applyNumberFormat="1" applyFont="1" applyFill="1" applyBorder="1" applyAlignment="1">
      <alignment horizontal="center" vertical="center" wrapText="1"/>
    </xf>
    <xf numFmtId="0" fontId="13" fillId="2" borderId="16" xfId="0" applyFont="1" applyFill="1" applyBorder="1" applyAlignment="1" applyProtection="1">
      <alignment horizontal="center" vertical="center" wrapText="1"/>
      <protection locked="0"/>
    </xf>
    <xf numFmtId="0" fontId="13" fillId="2" borderId="29" xfId="0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Alignment="1" applyProtection="1">
      <alignment horizontal="center" vertical="center" wrapText="1"/>
      <protection locked="0"/>
    </xf>
    <xf numFmtId="0" fontId="15" fillId="2" borderId="0" xfId="0" applyFont="1" applyFill="1" applyAlignment="1" applyProtection="1">
      <alignment horizontal="center" vertical="center" wrapText="1"/>
      <protection locked="0"/>
    </xf>
    <xf numFmtId="0" fontId="15" fillId="2" borderId="25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/>
    </xf>
    <xf numFmtId="0" fontId="18" fillId="8" borderId="16" xfId="0" applyFont="1" applyFill="1" applyBorder="1" applyAlignment="1">
      <alignment horizontal="left" vertical="center" wrapText="1"/>
    </xf>
    <xf numFmtId="0" fontId="18" fillId="8" borderId="0" xfId="0" applyFont="1" applyFill="1" applyAlignment="1">
      <alignment horizontal="left" vertical="center" wrapText="1"/>
    </xf>
    <xf numFmtId="0" fontId="18" fillId="8" borderId="16" xfId="0" applyFont="1" applyFill="1" applyBorder="1" applyAlignment="1">
      <alignment horizontal="left" vertical="center"/>
    </xf>
    <xf numFmtId="0" fontId="18" fillId="8" borderId="0" xfId="0" applyFont="1" applyFill="1" applyAlignment="1">
      <alignment horizontal="left" vertical="center"/>
    </xf>
    <xf numFmtId="0" fontId="18" fillId="8" borderId="29" xfId="0" applyFont="1" applyFill="1" applyBorder="1" applyAlignment="1">
      <alignment horizontal="left" vertical="center"/>
    </xf>
    <xf numFmtId="0" fontId="18" fillId="8" borderId="25" xfId="0" applyFont="1" applyFill="1" applyBorder="1" applyAlignment="1">
      <alignment horizontal="left" vertical="center"/>
    </xf>
    <xf numFmtId="0" fontId="17" fillId="3" borderId="31" xfId="0" applyFont="1" applyFill="1" applyBorder="1" applyAlignment="1">
      <alignment horizontal="left" vertical="center"/>
    </xf>
    <xf numFmtId="0" fontId="17" fillId="3" borderId="15" xfId="0" applyFont="1" applyFill="1" applyBorder="1" applyAlignment="1">
      <alignment horizontal="left" vertical="center"/>
    </xf>
    <xf numFmtId="0" fontId="19" fillId="8" borderId="16" xfId="0" applyFont="1" applyFill="1" applyBorder="1" applyAlignment="1">
      <alignment horizontal="left" vertical="center"/>
    </xf>
    <xf numFmtId="0" fontId="19" fillId="8" borderId="0" xfId="0" applyFont="1" applyFill="1" applyAlignment="1">
      <alignment horizontal="left" vertical="center"/>
    </xf>
    <xf numFmtId="0" fontId="4" fillId="3" borderId="9" xfId="0" applyFont="1" applyFill="1" applyBorder="1" applyAlignment="1" applyProtection="1">
      <alignment horizontal="left" wrapText="1"/>
      <protection locked="0"/>
    </xf>
    <xf numFmtId="0" fontId="4" fillId="3" borderId="9" xfId="0" applyFont="1" applyFill="1" applyBorder="1" applyAlignment="1" applyProtection="1">
      <alignment horizontal="left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62048</xdr:colOff>
      <xdr:row>1</xdr:row>
      <xdr:rowOff>166824</xdr:rowOff>
    </xdr:from>
    <xdr:to>
      <xdr:col>6</xdr:col>
      <xdr:colOff>1158069</xdr:colOff>
      <xdr:row>2</xdr:row>
      <xdr:rowOff>478155</xdr:rowOff>
    </xdr:to>
    <xdr:pic>
      <xdr:nvPicPr>
        <xdr:cNvPr id="7" name="Slika 6">
          <a:extLst>
            <a:ext uri="{FF2B5EF4-FFF2-40B4-BE49-F238E27FC236}">
              <a16:creationId xmlns:a16="http://schemas.microsoft.com/office/drawing/2014/main" id="{19458662-3165-2EB1-0B87-21F1429733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8298" y="343717"/>
          <a:ext cx="3313985" cy="488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1224642</xdr:colOff>
      <xdr:row>1</xdr:row>
      <xdr:rowOff>156482</xdr:rowOff>
    </xdr:from>
    <xdr:to>
      <xdr:col>8</xdr:col>
      <xdr:colOff>238125</xdr:colOff>
      <xdr:row>2</xdr:row>
      <xdr:rowOff>571077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53875" y="340179"/>
          <a:ext cx="1796143" cy="5982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503464</xdr:colOff>
      <xdr:row>1</xdr:row>
      <xdr:rowOff>163286</xdr:rowOff>
    </xdr:from>
    <xdr:to>
      <xdr:col>8</xdr:col>
      <xdr:colOff>629295</xdr:colOff>
      <xdr:row>3</xdr:row>
      <xdr:rowOff>140426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810E1E6A-83B3-47E5-A844-9DBC514DA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0535" y="340179"/>
          <a:ext cx="3323510" cy="4806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870858</xdr:colOff>
      <xdr:row>1</xdr:row>
      <xdr:rowOff>108856</xdr:rowOff>
    </xdr:from>
    <xdr:to>
      <xdr:col>9</xdr:col>
      <xdr:colOff>892361</xdr:colOff>
      <xdr:row>3</xdr:row>
      <xdr:rowOff>115660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27929" y="292553"/>
          <a:ext cx="1552308" cy="5170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503465</xdr:colOff>
      <xdr:row>1</xdr:row>
      <xdr:rowOff>149678</xdr:rowOff>
    </xdr:from>
    <xdr:to>
      <xdr:col>8</xdr:col>
      <xdr:colOff>627391</xdr:colOff>
      <xdr:row>3</xdr:row>
      <xdr:rowOff>123008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B74AB295-A131-42D0-93BC-E5497924A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0536" y="326571"/>
          <a:ext cx="3321605" cy="476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802823</xdr:colOff>
      <xdr:row>1</xdr:row>
      <xdr:rowOff>95250</xdr:rowOff>
    </xdr:from>
    <xdr:to>
      <xdr:col>9</xdr:col>
      <xdr:colOff>1008152</xdr:colOff>
      <xdr:row>3</xdr:row>
      <xdr:rowOff>163286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59894" y="278947"/>
          <a:ext cx="1736134" cy="57830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544286</xdr:colOff>
      <xdr:row>1</xdr:row>
      <xdr:rowOff>163285</xdr:rowOff>
    </xdr:from>
    <xdr:to>
      <xdr:col>8</xdr:col>
      <xdr:colOff>668212</xdr:colOff>
      <xdr:row>3</xdr:row>
      <xdr:rowOff>136615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BBD454E0-0842-4123-8DF8-50A9ED443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91357" y="340178"/>
          <a:ext cx="3321605" cy="476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938894</xdr:colOff>
      <xdr:row>1</xdr:row>
      <xdr:rowOff>108857</xdr:rowOff>
    </xdr:from>
    <xdr:to>
      <xdr:col>9</xdr:col>
      <xdr:colOff>899121</xdr:colOff>
      <xdr:row>3</xdr:row>
      <xdr:rowOff>95250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95965" y="292554"/>
          <a:ext cx="1491032" cy="4966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517073</xdr:colOff>
      <xdr:row>1</xdr:row>
      <xdr:rowOff>163285</xdr:rowOff>
    </xdr:from>
    <xdr:to>
      <xdr:col>8</xdr:col>
      <xdr:colOff>640999</xdr:colOff>
      <xdr:row>3</xdr:row>
      <xdr:rowOff>136615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155ABD62-C886-4612-BE22-3A6447AAF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64144" y="340178"/>
          <a:ext cx="3321605" cy="476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850448</xdr:colOff>
      <xdr:row>1</xdr:row>
      <xdr:rowOff>115661</xdr:rowOff>
    </xdr:from>
    <xdr:to>
      <xdr:col>9</xdr:col>
      <xdr:colOff>912801</xdr:colOff>
      <xdr:row>3</xdr:row>
      <xdr:rowOff>136072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7519" y="299358"/>
          <a:ext cx="1593158" cy="53067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517072</xdr:colOff>
      <xdr:row>1</xdr:row>
      <xdr:rowOff>163285</xdr:rowOff>
    </xdr:from>
    <xdr:to>
      <xdr:col>8</xdr:col>
      <xdr:colOff>640998</xdr:colOff>
      <xdr:row>3</xdr:row>
      <xdr:rowOff>136615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4A7C4EAB-1F42-46B3-A9F4-717272EFD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64143" y="340178"/>
          <a:ext cx="3321605" cy="476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898073</xdr:colOff>
      <xdr:row>1</xdr:row>
      <xdr:rowOff>142874</xdr:rowOff>
    </xdr:from>
    <xdr:to>
      <xdr:col>9</xdr:col>
      <xdr:colOff>864053</xdr:colOff>
      <xdr:row>3</xdr:row>
      <xdr:rowOff>131183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55144" y="326571"/>
          <a:ext cx="1496785" cy="49857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503465</xdr:colOff>
      <xdr:row>1</xdr:row>
      <xdr:rowOff>163285</xdr:rowOff>
    </xdr:from>
    <xdr:to>
      <xdr:col>8</xdr:col>
      <xdr:colOff>627391</xdr:colOff>
      <xdr:row>3</xdr:row>
      <xdr:rowOff>136615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115A8B6F-87EE-464B-BB48-2EC7FC6C6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0536" y="340178"/>
          <a:ext cx="3321605" cy="476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877662</xdr:colOff>
      <xdr:row>1</xdr:row>
      <xdr:rowOff>142875</xdr:rowOff>
    </xdr:from>
    <xdr:to>
      <xdr:col>9</xdr:col>
      <xdr:colOff>870856</xdr:colOff>
      <xdr:row>3</xdr:row>
      <xdr:rowOff>140249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34733" y="326572"/>
          <a:ext cx="1523999" cy="5076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9"/>
  <sheetViews>
    <sheetView tabSelected="1" zoomScale="70" zoomScaleNormal="70" zoomScaleSheetLayoutView="70" workbookViewId="0">
      <selection activeCell="J5" sqref="J5"/>
    </sheetView>
  </sheetViews>
  <sheetFormatPr defaultColWidth="9.1328125" defaultRowHeight="14.25" x14ac:dyDescent="0.45"/>
  <cols>
    <col min="1" max="1" width="2.6640625" style="3" customWidth="1"/>
    <col min="2" max="2" width="49.33203125" style="3" customWidth="1"/>
    <col min="3" max="3" width="12.6640625" style="3" customWidth="1"/>
    <col min="4" max="4" width="53.33203125" style="3" customWidth="1"/>
    <col min="5" max="5" width="12.6640625" style="3" customWidth="1"/>
    <col min="6" max="6" width="19.53125" style="55" customWidth="1"/>
    <col min="7" max="7" width="19.53125" style="3" customWidth="1"/>
    <col min="8" max="8" width="19.46484375" style="3" customWidth="1"/>
    <col min="9" max="16384" width="9.1328125" style="3"/>
  </cols>
  <sheetData>
    <row r="1" spans="1:8" x14ac:dyDescent="0.45">
      <c r="B1" s="54" t="s">
        <v>64</v>
      </c>
      <c r="C1" s="2"/>
      <c r="D1" s="2"/>
    </row>
    <row r="3" spans="1:8" ht="54" customHeight="1" x14ac:dyDescent="0.45"/>
    <row r="4" spans="1:8" ht="33" customHeight="1" thickBot="1" x14ac:dyDescent="0.6">
      <c r="B4" s="56" t="s">
        <v>6</v>
      </c>
      <c r="C4" s="57"/>
      <c r="D4" s="57"/>
      <c r="E4" s="58"/>
    </row>
    <row r="5" spans="1:8" ht="57.4" thickBot="1" x14ac:dyDescent="0.5">
      <c r="B5" s="59" t="s">
        <v>37</v>
      </c>
      <c r="C5" s="60" t="s">
        <v>38</v>
      </c>
      <c r="D5" s="60" t="s">
        <v>0</v>
      </c>
      <c r="E5" s="61"/>
      <c r="F5" s="62" t="s">
        <v>39</v>
      </c>
      <c r="G5" s="63" t="s">
        <v>40</v>
      </c>
      <c r="H5" s="64" t="s">
        <v>41</v>
      </c>
    </row>
    <row r="6" spans="1:8" ht="19.25" customHeight="1" x14ac:dyDescent="0.45">
      <c r="A6" s="131"/>
      <c r="B6" s="126" t="s">
        <v>42</v>
      </c>
      <c r="C6" s="128" t="s">
        <v>43</v>
      </c>
      <c r="D6" s="65" t="s">
        <v>65</v>
      </c>
      <c r="E6" s="66"/>
      <c r="F6" s="67">
        <f>SUM('Vodilni partner'!G6:G25)</f>
        <v>0</v>
      </c>
      <c r="G6" s="68">
        <f>SUM('Vodilni partner'!I6:I25)</f>
        <v>0</v>
      </c>
      <c r="H6" s="69">
        <f>SUM('Vodilni partner'!K6:K25)</f>
        <v>0</v>
      </c>
    </row>
    <row r="7" spans="1:8" ht="19.25" customHeight="1" thickBot="1" x14ac:dyDescent="0.5">
      <c r="A7" s="131"/>
      <c r="B7" s="126"/>
      <c r="C7" s="128"/>
      <c r="D7" s="70" t="s">
        <v>66</v>
      </c>
      <c r="E7" s="71"/>
      <c r="F7" s="72">
        <f>'Vodilni partner'!G26</f>
        <v>0</v>
      </c>
      <c r="G7" s="73">
        <f>'Vodilni partner'!I26</f>
        <v>0</v>
      </c>
      <c r="H7" s="74">
        <f>'Vodilni partner'!K26</f>
        <v>0</v>
      </c>
    </row>
    <row r="8" spans="1:8" ht="14.65" thickTop="1" x14ac:dyDescent="0.45">
      <c r="A8" s="131"/>
      <c r="B8" s="126"/>
      <c r="C8" s="128"/>
      <c r="D8" s="75"/>
      <c r="E8" s="76" t="s">
        <v>44</v>
      </c>
      <c r="F8" s="77">
        <f>SUM(F6:F7)</f>
        <v>0</v>
      </c>
      <c r="G8" s="77">
        <f>SUM(G6:G7)</f>
        <v>0</v>
      </c>
      <c r="H8" s="78">
        <f>SUM(H6:H7)</f>
        <v>0</v>
      </c>
    </row>
    <row r="9" spans="1:8" ht="5" customHeight="1" x14ac:dyDescent="0.45">
      <c r="A9" s="131"/>
      <c r="B9" s="126"/>
      <c r="C9" s="79"/>
      <c r="D9" s="80"/>
      <c r="E9" s="81"/>
      <c r="F9" s="82"/>
      <c r="G9" s="83"/>
      <c r="H9" s="84"/>
    </row>
    <row r="10" spans="1:8" ht="20" customHeight="1" x14ac:dyDescent="0.45">
      <c r="A10" s="131"/>
      <c r="B10" s="126"/>
      <c r="C10" s="128" t="s">
        <v>45</v>
      </c>
      <c r="D10" s="65" t="s">
        <v>65</v>
      </c>
      <c r="E10" s="66"/>
      <c r="F10" s="67">
        <f>SUM('Vodilni partner'!G31:G50)</f>
        <v>0</v>
      </c>
      <c r="G10" s="68">
        <f>SUM('Vodilni partner'!I31:I50)</f>
        <v>0</v>
      </c>
      <c r="H10" s="69">
        <f>SUM('Vodilni partner'!K31:K50)</f>
        <v>0</v>
      </c>
    </row>
    <row r="11" spans="1:8" ht="20" customHeight="1" thickBot="1" x14ac:dyDescent="0.5">
      <c r="A11" s="131"/>
      <c r="B11" s="126"/>
      <c r="C11" s="128"/>
      <c r="D11" s="70" t="s">
        <v>66</v>
      </c>
      <c r="E11" s="71"/>
      <c r="F11" s="72">
        <f>'Vodilni partner'!G51</f>
        <v>0</v>
      </c>
      <c r="G11" s="73">
        <f>'Vodilni partner'!I51</f>
        <v>0</v>
      </c>
      <c r="H11" s="74">
        <f>'Vodilni partner'!K51</f>
        <v>0</v>
      </c>
    </row>
    <row r="12" spans="1:8" ht="14.65" thickTop="1" x14ac:dyDescent="0.45">
      <c r="A12" s="131"/>
      <c r="B12" s="126"/>
      <c r="C12" s="128"/>
      <c r="D12" s="75"/>
      <c r="E12" s="76" t="s">
        <v>46</v>
      </c>
      <c r="F12" s="77">
        <f>SUM(F10:F11)</f>
        <v>0</v>
      </c>
      <c r="G12" s="85">
        <f>SUM(G10:G11)</f>
        <v>0</v>
      </c>
      <c r="H12" s="78">
        <f>SUM(H10:H11)</f>
        <v>0</v>
      </c>
    </row>
    <row r="13" spans="1:8" ht="4.25" customHeight="1" x14ac:dyDescent="0.45">
      <c r="A13" s="131"/>
      <c r="B13" s="126"/>
      <c r="C13" s="86"/>
      <c r="D13" s="87"/>
      <c r="E13" s="88"/>
      <c r="F13" s="89"/>
      <c r="G13" s="90"/>
      <c r="H13" s="91"/>
    </row>
    <row r="14" spans="1:8" ht="20" customHeight="1" x14ac:dyDescent="0.45">
      <c r="B14" s="126"/>
      <c r="C14" s="129" t="s">
        <v>47</v>
      </c>
      <c r="D14" s="65" t="s">
        <v>65</v>
      </c>
      <c r="E14" s="66"/>
      <c r="F14" s="67">
        <f t="shared" ref="F14:H15" si="0">F6+F10</f>
        <v>0</v>
      </c>
      <c r="G14" s="67">
        <f t="shared" si="0"/>
        <v>0</v>
      </c>
      <c r="H14" s="69">
        <f t="shared" si="0"/>
        <v>0</v>
      </c>
    </row>
    <row r="15" spans="1:8" ht="18.600000000000001" customHeight="1" thickBot="1" x14ac:dyDescent="0.5">
      <c r="B15" s="126"/>
      <c r="C15" s="129"/>
      <c r="D15" s="70" t="s">
        <v>66</v>
      </c>
      <c r="E15" s="92"/>
      <c r="F15" s="93">
        <f t="shared" si="0"/>
        <v>0</v>
      </c>
      <c r="G15" s="94">
        <f t="shared" si="0"/>
        <v>0</v>
      </c>
      <c r="H15" s="95">
        <f t="shared" si="0"/>
        <v>0</v>
      </c>
    </row>
    <row r="16" spans="1:8" ht="29.45" customHeight="1" thickBot="1" x14ac:dyDescent="0.5">
      <c r="B16" s="127"/>
      <c r="C16" s="130"/>
      <c r="D16" s="96"/>
      <c r="E16" s="97" t="s">
        <v>3</v>
      </c>
      <c r="F16" s="98">
        <f>SUM(F14:F15)</f>
        <v>0</v>
      </c>
      <c r="G16" s="99">
        <f>SUM(G14:G15)</f>
        <v>0</v>
      </c>
      <c r="H16" s="100">
        <f>SUM(H14:H15)</f>
        <v>0</v>
      </c>
    </row>
    <row r="17" spans="2:8" ht="14.65" thickBot="1" x14ac:dyDescent="0.5">
      <c r="B17" s="101"/>
      <c r="C17" s="102"/>
      <c r="D17" s="103"/>
      <c r="E17" s="102"/>
      <c r="F17" s="104"/>
      <c r="G17" s="105"/>
      <c r="H17" s="106"/>
    </row>
    <row r="18" spans="2:8" ht="20" customHeight="1" x14ac:dyDescent="0.45">
      <c r="B18" s="126" t="s">
        <v>48</v>
      </c>
      <c r="C18" s="128" t="s">
        <v>43</v>
      </c>
      <c r="D18" s="65" t="s">
        <v>65</v>
      </c>
      <c r="E18" s="66"/>
      <c r="F18" s="67">
        <f>SUM('Partner 1'!G6:G25)</f>
        <v>0</v>
      </c>
      <c r="G18" s="68">
        <f>SUM('Partner 1'!I6:I25)</f>
        <v>0</v>
      </c>
      <c r="H18" s="69">
        <f>SUM('Partner 1'!K6:K25)</f>
        <v>0</v>
      </c>
    </row>
    <row r="19" spans="2:8" ht="20" customHeight="1" thickBot="1" x14ac:dyDescent="0.5">
      <c r="B19" s="126"/>
      <c r="C19" s="128"/>
      <c r="D19" s="70" t="s">
        <v>66</v>
      </c>
      <c r="E19" s="71"/>
      <c r="F19" s="72">
        <f>'Partner 1'!G26</f>
        <v>0</v>
      </c>
      <c r="G19" s="73">
        <f>'Partner 1'!I26</f>
        <v>0</v>
      </c>
      <c r="H19" s="74">
        <f>'Partner 1'!K26</f>
        <v>0</v>
      </c>
    </row>
    <row r="20" spans="2:8" ht="14.65" thickTop="1" x14ac:dyDescent="0.45">
      <c r="B20" s="126"/>
      <c r="C20" s="128"/>
      <c r="D20" s="75"/>
      <c r="E20" s="76" t="s">
        <v>44</v>
      </c>
      <c r="F20" s="77">
        <f>SUM(F18:F19)</f>
        <v>0</v>
      </c>
      <c r="G20" s="77">
        <f>SUM(G18:G19)</f>
        <v>0</v>
      </c>
      <c r="H20" s="78">
        <f>SUM(H18:H19)</f>
        <v>0</v>
      </c>
    </row>
    <row r="21" spans="2:8" ht="5" customHeight="1" x14ac:dyDescent="0.45">
      <c r="B21" s="126"/>
      <c r="C21" s="79"/>
      <c r="D21" s="80"/>
      <c r="E21" s="81"/>
      <c r="F21" s="82"/>
      <c r="G21" s="83"/>
      <c r="H21" s="84"/>
    </row>
    <row r="22" spans="2:8" ht="20" customHeight="1" x14ac:dyDescent="0.45">
      <c r="B22" s="126"/>
      <c r="C22" s="128" t="s">
        <v>45</v>
      </c>
      <c r="D22" s="65" t="s">
        <v>65</v>
      </c>
      <c r="E22" s="66"/>
      <c r="F22" s="67">
        <f>SUM('Partner 1'!G31:G50)</f>
        <v>0</v>
      </c>
      <c r="G22" s="68">
        <f>SUM('Partner 1'!I31:I50)</f>
        <v>0</v>
      </c>
      <c r="H22" s="69">
        <f>SUM('Partner 1'!K31:K50)</f>
        <v>0</v>
      </c>
    </row>
    <row r="23" spans="2:8" ht="20" customHeight="1" thickBot="1" x14ac:dyDescent="0.5">
      <c r="B23" s="126"/>
      <c r="C23" s="128"/>
      <c r="D23" s="70" t="s">
        <v>66</v>
      </c>
      <c r="E23" s="71"/>
      <c r="F23" s="72">
        <f>'Partner 1'!G51</f>
        <v>0</v>
      </c>
      <c r="G23" s="73">
        <f>'Partner 1'!I51</f>
        <v>0</v>
      </c>
      <c r="H23" s="74">
        <f>'Partner 1'!K51</f>
        <v>0</v>
      </c>
    </row>
    <row r="24" spans="2:8" ht="20" customHeight="1" thickTop="1" x14ac:dyDescent="0.45">
      <c r="B24" s="126"/>
      <c r="C24" s="128"/>
      <c r="D24" s="75"/>
      <c r="E24" s="76" t="s">
        <v>46</v>
      </c>
      <c r="F24" s="77">
        <f>SUM(F22:F23)</f>
        <v>0</v>
      </c>
      <c r="G24" s="85">
        <f>SUM(G22:G23)</f>
        <v>0</v>
      </c>
      <c r="H24" s="78">
        <f>SUM(H22:H23)</f>
        <v>0</v>
      </c>
    </row>
    <row r="25" spans="2:8" ht="5.45" customHeight="1" x14ac:dyDescent="0.45">
      <c r="B25" s="126"/>
      <c r="C25" s="86"/>
      <c r="D25" s="87"/>
      <c r="E25" s="88"/>
      <c r="F25" s="89"/>
      <c r="G25" s="90"/>
      <c r="H25" s="91"/>
    </row>
    <row r="26" spans="2:8" ht="20" customHeight="1" x14ac:dyDescent="0.45">
      <c r="B26" s="126"/>
      <c r="C26" s="129" t="s">
        <v>47</v>
      </c>
      <c r="D26" s="65" t="s">
        <v>65</v>
      </c>
      <c r="E26" s="66"/>
      <c r="F26" s="67">
        <f t="shared" ref="F26:H27" si="1">F18+F22</f>
        <v>0</v>
      </c>
      <c r="G26" s="67">
        <f t="shared" si="1"/>
        <v>0</v>
      </c>
      <c r="H26" s="69">
        <f t="shared" si="1"/>
        <v>0</v>
      </c>
    </row>
    <row r="27" spans="2:8" ht="20" customHeight="1" thickBot="1" x14ac:dyDescent="0.5">
      <c r="B27" s="126"/>
      <c r="C27" s="129"/>
      <c r="D27" s="70" t="s">
        <v>66</v>
      </c>
      <c r="E27" s="92"/>
      <c r="F27" s="93">
        <f t="shared" si="1"/>
        <v>0</v>
      </c>
      <c r="G27" s="94">
        <f t="shared" si="1"/>
        <v>0</v>
      </c>
      <c r="H27" s="95">
        <f t="shared" si="1"/>
        <v>0</v>
      </c>
    </row>
    <row r="28" spans="2:8" ht="29.45" customHeight="1" thickBot="1" x14ac:dyDescent="0.5">
      <c r="B28" s="127"/>
      <c r="C28" s="130"/>
      <c r="D28" s="96"/>
      <c r="E28" s="97" t="s">
        <v>3</v>
      </c>
      <c r="F28" s="98">
        <f>SUM(F26:F27)</f>
        <v>0</v>
      </c>
      <c r="G28" s="99">
        <f>SUM(G26:G27)</f>
        <v>0</v>
      </c>
      <c r="H28" s="100">
        <f>SUM(H26:H27)</f>
        <v>0</v>
      </c>
    </row>
    <row r="29" spans="2:8" ht="14.65" thickBot="1" x14ac:dyDescent="0.5">
      <c r="B29" s="107"/>
      <c r="C29" s="102"/>
      <c r="D29" s="103"/>
      <c r="E29" s="102"/>
      <c r="F29" s="104"/>
      <c r="G29" s="105"/>
      <c r="H29" s="106"/>
    </row>
    <row r="30" spans="2:8" ht="20" customHeight="1" x14ac:dyDescent="0.45">
      <c r="B30" s="126" t="s">
        <v>49</v>
      </c>
      <c r="C30" s="128" t="s">
        <v>43</v>
      </c>
      <c r="D30" s="65" t="s">
        <v>65</v>
      </c>
      <c r="E30" s="66"/>
      <c r="F30" s="67">
        <f>SUM('Partner 2'!G6:G25)</f>
        <v>0</v>
      </c>
      <c r="G30" s="68">
        <f>SUM('Partner 2'!I6:I25)</f>
        <v>0</v>
      </c>
      <c r="H30" s="69">
        <f>SUM('Partner 2'!K6:K25)</f>
        <v>0</v>
      </c>
    </row>
    <row r="31" spans="2:8" ht="20" customHeight="1" thickBot="1" x14ac:dyDescent="0.5">
      <c r="B31" s="126"/>
      <c r="C31" s="128"/>
      <c r="D31" s="70" t="s">
        <v>66</v>
      </c>
      <c r="E31" s="71"/>
      <c r="F31" s="72">
        <f>'Partner 2'!G26</f>
        <v>0</v>
      </c>
      <c r="G31" s="73">
        <f>'Partner 2'!I26</f>
        <v>0</v>
      </c>
      <c r="H31" s="74">
        <f>'Partner 2'!K26</f>
        <v>0</v>
      </c>
    </row>
    <row r="32" spans="2:8" ht="14.65" thickTop="1" x14ac:dyDescent="0.45">
      <c r="B32" s="126"/>
      <c r="C32" s="128"/>
      <c r="D32" s="75"/>
      <c r="E32" s="76" t="s">
        <v>44</v>
      </c>
      <c r="F32" s="77">
        <f>SUM(F30:F31)</f>
        <v>0</v>
      </c>
      <c r="G32" s="77">
        <f>SUM(G30:G31)</f>
        <v>0</v>
      </c>
      <c r="H32" s="78">
        <f>SUM(H30:H31)</f>
        <v>0</v>
      </c>
    </row>
    <row r="33" spans="2:8" ht="6.6" customHeight="1" x14ac:dyDescent="0.45">
      <c r="B33" s="126"/>
      <c r="C33" s="79"/>
      <c r="D33" s="80"/>
      <c r="E33" s="81"/>
      <c r="F33" s="82"/>
      <c r="G33" s="83"/>
      <c r="H33" s="84"/>
    </row>
    <row r="34" spans="2:8" ht="20" customHeight="1" x14ac:dyDescent="0.45">
      <c r="B34" s="126"/>
      <c r="C34" s="128" t="s">
        <v>45</v>
      </c>
      <c r="D34" s="65" t="s">
        <v>65</v>
      </c>
      <c r="E34" s="66"/>
      <c r="F34" s="67">
        <f>SUM('Partner 2'!G31:G50)</f>
        <v>0</v>
      </c>
      <c r="G34" s="68">
        <f>SUM('Partner 2'!I31:I50)</f>
        <v>0</v>
      </c>
      <c r="H34" s="69">
        <f>SUM('Partner 2'!K31:K50)</f>
        <v>0</v>
      </c>
    </row>
    <row r="35" spans="2:8" ht="20" customHeight="1" thickBot="1" x14ac:dyDescent="0.5">
      <c r="B35" s="126"/>
      <c r="C35" s="128"/>
      <c r="D35" s="70" t="s">
        <v>66</v>
      </c>
      <c r="E35" s="71"/>
      <c r="F35" s="72">
        <f>'Partner 2'!G51</f>
        <v>0</v>
      </c>
      <c r="G35" s="73">
        <f>'Partner 2'!I51</f>
        <v>0</v>
      </c>
      <c r="H35" s="74">
        <f>'Partner 2'!K51</f>
        <v>0</v>
      </c>
    </row>
    <row r="36" spans="2:8" ht="20" customHeight="1" thickTop="1" x14ac:dyDescent="0.45">
      <c r="B36" s="126"/>
      <c r="C36" s="128"/>
      <c r="D36" s="75"/>
      <c r="E36" s="76" t="s">
        <v>46</v>
      </c>
      <c r="F36" s="77">
        <f>SUM(F34:F35)</f>
        <v>0</v>
      </c>
      <c r="G36" s="85">
        <f>SUM(G34:G35)</f>
        <v>0</v>
      </c>
      <c r="H36" s="78">
        <f>SUM(H34:H35)</f>
        <v>0</v>
      </c>
    </row>
    <row r="37" spans="2:8" ht="5.45" customHeight="1" x14ac:dyDescent="0.45">
      <c r="B37" s="126"/>
      <c r="C37" s="86"/>
      <c r="D37" s="87"/>
      <c r="E37" s="88"/>
      <c r="F37" s="89"/>
      <c r="G37" s="90"/>
      <c r="H37" s="91"/>
    </row>
    <row r="38" spans="2:8" ht="20" customHeight="1" x14ac:dyDescent="0.45">
      <c r="B38" s="126"/>
      <c r="C38" s="129" t="s">
        <v>47</v>
      </c>
      <c r="D38" s="65" t="s">
        <v>65</v>
      </c>
      <c r="E38" s="66"/>
      <c r="F38" s="67">
        <f t="shared" ref="F38:H39" si="2">F30+F34</f>
        <v>0</v>
      </c>
      <c r="G38" s="67">
        <f t="shared" si="2"/>
        <v>0</v>
      </c>
      <c r="H38" s="69">
        <f t="shared" si="2"/>
        <v>0</v>
      </c>
    </row>
    <row r="39" spans="2:8" ht="20" customHeight="1" thickBot="1" x14ac:dyDescent="0.5">
      <c r="B39" s="126"/>
      <c r="C39" s="129"/>
      <c r="D39" s="70" t="s">
        <v>66</v>
      </c>
      <c r="E39" s="71"/>
      <c r="F39" s="93">
        <f t="shared" si="2"/>
        <v>0</v>
      </c>
      <c r="G39" s="94">
        <f t="shared" si="2"/>
        <v>0</v>
      </c>
      <c r="H39" s="95">
        <f t="shared" si="2"/>
        <v>0</v>
      </c>
    </row>
    <row r="40" spans="2:8" ht="29.45" customHeight="1" thickBot="1" x14ac:dyDescent="0.5">
      <c r="B40" s="127"/>
      <c r="C40" s="130"/>
      <c r="D40" s="96"/>
      <c r="E40" s="97" t="s">
        <v>3</v>
      </c>
      <c r="F40" s="98">
        <f>SUM(F38:F39)</f>
        <v>0</v>
      </c>
      <c r="G40" s="99">
        <f>SUM(G38:G39)</f>
        <v>0</v>
      </c>
      <c r="H40" s="100">
        <f>SUM(H38:H39)</f>
        <v>0</v>
      </c>
    </row>
    <row r="41" spans="2:8" ht="14.65" thickBot="1" x14ac:dyDescent="0.5">
      <c r="B41" s="107"/>
      <c r="C41" s="102"/>
      <c r="D41" s="103"/>
      <c r="E41" s="102"/>
      <c r="F41" s="104"/>
      <c r="G41" s="105"/>
      <c r="H41" s="106"/>
    </row>
    <row r="42" spans="2:8" ht="20" customHeight="1" x14ac:dyDescent="0.45">
      <c r="B42" s="126" t="s">
        <v>50</v>
      </c>
      <c r="C42" s="128" t="s">
        <v>43</v>
      </c>
      <c r="D42" s="65" t="s">
        <v>65</v>
      </c>
      <c r="E42" s="66"/>
      <c r="F42" s="67">
        <f>SUM('Partner 3'!G6:G25)</f>
        <v>0</v>
      </c>
      <c r="G42" s="68">
        <f>SUM('Partner 3'!I6:I25)</f>
        <v>0</v>
      </c>
      <c r="H42" s="69">
        <f>SUM('Partner 3'!K6:K25)</f>
        <v>0</v>
      </c>
    </row>
    <row r="43" spans="2:8" ht="20" customHeight="1" thickBot="1" x14ac:dyDescent="0.5">
      <c r="B43" s="126"/>
      <c r="C43" s="128"/>
      <c r="D43" s="70" t="s">
        <v>66</v>
      </c>
      <c r="E43" s="71"/>
      <c r="F43" s="72">
        <f>'Partner 3'!G26</f>
        <v>0</v>
      </c>
      <c r="G43" s="73">
        <f>'Partner 3'!I26</f>
        <v>0</v>
      </c>
      <c r="H43" s="74">
        <f>'Partner 3'!K26</f>
        <v>0</v>
      </c>
    </row>
    <row r="44" spans="2:8" ht="20" customHeight="1" thickTop="1" x14ac:dyDescent="0.45">
      <c r="B44" s="126"/>
      <c r="C44" s="128"/>
      <c r="D44" s="75"/>
      <c r="E44" s="76" t="s">
        <v>44</v>
      </c>
      <c r="F44" s="77">
        <f>SUM(F42:F43)</f>
        <v>0</v>
      </c>
      <c r="G44" s="77">
        <f>SUM(G42:G43)</f>
        <v>0</v>
      </c>
      <c r="H44" s="78">
        <f>SUM(H42:H43)</f>
        <v>0</v>
      </c>
    </row>
    <row r="45" spans="2:8" ht="6" customHeight="1" x14ac:dyDescent="0.45">
      <c r="B45" s="126"/>
      <c r="C45" s="79"/>
      <c r="D45" s="80"/>
      <c r="E45" s="81"/>
      <c r="F45" s="82"/>
      <c r="G45" s="83"/>
      <c r="H45" s="84"/>
    </row>
    <row r="46" spans="2:8" ht="20" customHeight="1" x14ac:dyDescent="0.45">
      <c r="B46" s="126"/>
      <c r="C46" s="128" t="s">
        <v>45</v>
      </c>
      <c r="D46" s="65" t="s">
        <v>65</v>
      </c>
      <c r="E46" s="66"/>
      <c r="F46" s="67">
        <f>SUM('Partner 3'!G31:G50)</f>
        <v>0</v>
      </c>
      <c r="G46" s="68">
        <f>SUM('Partner 3'!I31:I50)</f>
        <v>0</v>
      </c>
      <c r="H46" s="69">
        <f>SUM('Partner 3'!K31:K50)</f>
        <v>0</v>
      </c>
    </row>
    <row r="47" spans="2:8" ht="20" customHeight="1" thickBot="1" x14ac:dyDescent="0.5">
      <c r="B47" s="126"/>
      <c r="C47" s="128"/>
      <c r="D47" s="70" t="s">
        <v>66</v>
      </c>
      <c r="E47" s="71"/>
      <c r="F47" s="72">
        <f>'Partner 3'!G51</f>
        <v>0</v>
      </c>
      <c r="G47" s="73">
        <f>'Partner 3'!I51</f>
        <v>0</v>
      </c>
      <c r="H47" s="74">
        <f>'Partner 3'!K51</f>
        <v>0</v>
      </c>
    </row>
    <row r="48" spans="2:8" ht="20" customHeight="1" thickTop="1" x14ac:dyDescent="0.45">
      <c r="B48" s="126"/>
      <c r="C48" s="128"/>
      <c r="D48" s="75"/>
      <c r="E48" s="76" t="s">
        <v>46</v>
      </c>
      <c r="F48" s="77">
        <f>SUM(F46:F47)</f>
        <v>0</v>
      </c>
      <c r="G48" s="85">
        <f>SUM(G46:G47)</f>
        <v>0</v>
      </c>
      <c r="H48" s="78">
        <f>SUM(H46:H47)</f>
        <v>0</v>
      </c>
    </row>
    <row r="49" spans="2:8" ht="5" customHeight="1" x14ac:dyDescent="0.45">
      <c r="B49" s="126"/>
      <c r="C49" s="86"/>
      <c r="D49" s="87"/>
      <c r="E49" s="88"/>
      <c r="F49" s="89"/>
      <c r="G49" s="90"/>
      <c r="H49" s="91"/>
    </row>
    <row r="50" spans="2:8" ht="20" customHeight="1" x14ac:dyDescent="0.45">
      <c r="B50" s="126"/>
      <c r="C50" s="129" t="s">
        <v>47</v>
      </c>
      <c r="D50" s="65" t="s">
        <v>65</v>
      </c>
      <c r="E50" s="66"/>
      <c r="F50" s="67">
        <f t="shared" ref="F50:H51" si="3">F42+F46</f>
        <v>0</v>
      </c>
      <c r="G50" s="67">
        <f t="shared" si="3"/>
        <v>0</v>
      </c>
      <c r="H50" s="69">
        <f t="shared" si="3"/>
        <v>0</v>
      </c>
    </row>
    <row r="51" spans="2:8" ht="20" customHeight="1" thickBot="1" x14ac:dyDescent="0.5">
      <c r="B51" s="126"/>
      <c r="C51" s="129"/>
      <c r="D51" s="70" t="s">
        <v>66</v>
      </c>
      <c r="E51" s="71"/>
      <c r="F51" s="93">
        <f t="shared" si="3"/>
        <v>0</v>
      </c>
      <c r="G51" s="94">
        <f t="shared" si="3"/>
        <v>0</v>
      </c>
      <c r="H51" s="95">
        <f t="shared" si="3"/>
        <v>0</v>
      </c>
    </row>
    <row r="52" spans="2:8" ht="29.45" customHeight="1" thickBot="1" x14ac:dyDescent="0.5">
      <c r="B52" s="127"/>
      <c r="C52" s="130"/>
      <c r="D52" s="96"/>
      <c r="E52" s="97" t="s">
        <v>3</v>
      </c>
      <c r="F52" s="98">
        <f>SUM(F50:F51)</f>
        <v>0</v>
      </c>
      <c r="G52" s="99">
        <f>SUM(G50:G51)</f>
        <v>0</v>
      </c>
      <c r="H52" s="100">
        <f>SUM(H50:H51)</f>
        <v>0</v>
      </c>
    </row>
    <row r="53" spans="2:8" ht="14.65" thickBot="1" x14ac:dyDescent="0.5">
      <c r="B53" s="107"/>
      <c r="C53" s="102"/>
      <c r="D53" s="103"/>
      <c r="E53" s="102"/>
      <c r="F53" s="104"/>
      <c r="G53" s="105"/>
      <c r="H53" s="106"/>
    </row>
    <row r="54" spans="2:8" ht="20" customHeight="1" x14ac:dyDescent="0.45">
      <c r="B54" s="126" t="s">
        <v>51</v>
      </c>
      <c r="C54" s="128" t="s">
        <v>43</v>
      </c>
      <c r="D54" s="65" t="s">
        <v>65</v>
      </c>
      <c r="E54" s="66"/>
      <c r="F54" s="67">
        <f>SUM('Partner 4'!G6:G25)</f>
        <v>0</v>
      </c>
      <c r="G54" s="68">
        <f>SUM('Partner 4'!I6:I25)</f>
        <v>0</v>
      </c>
      <c r="H54" s="69">
        <f>SUM('Partner 4'!K6:K25)</f>
        <v>0</v>
      </c>
    </row>
    <row r="55" spans="2:8" ht="20" customHeight="1" thickBot="1" x14ac:dyDescent="0.5">
      <c r="B55" s="126"/>
      <c r="C55" s="128"/>
      <c r="D55" s="70" t="s">
        <v>66</v>
      </c>
      <c r="E55" s="71"/>
      <c r="F55" s="72">
        <f>'Partner 4'!G26</f>
        <v>0</v>
      </c>
      <c r="G55" s="73">
        <f>'Partner 4'!I26</f>
        <v>0</v>
      </c>
      <c r="H55" s="74">
        <f>'Partner 4'!K26</f>
        <v>0</v>
      </c>
    </row>
    <row r="56" spans="2:8" ht="20" customHeight="1" thickTop="1" x14ac:dyDescent="0.45">
      <c r="B56" s="126"/>
      <c r="C56" s="128"/>
      <c r="D56" s="75"/>
      <c r="E56" s="76" t="s">
        <v>44</v>
      </c>
      <c r="F56" s="77">
        <f>SUM(F54:F55)</f>
        <v>0</v>
      </c>
      <c r="G56" s="77">
        <f>SUM(G54:G55)</f>
        <v>0</v>
      </c>
      <c r="H56" s="78">
        <f>SUM(H54:H55)</f>
        <v>0</v>
      </c>
    </row>
    <row r="57" spans="2:8" ht="3.6" customHeight="1" x14ac:dyDescent="0.45">
      <c r="B57" s="126"/>
      <c r="C57" s="79"/>
      <c r="D57" s="80"/>
      <c r="E57" s="81"/>
      <c r="F57" s="82"/>
      <c r="G57" s="83"/>
      <c r="H57" s="84"/>
    </row>
    <row r="58" spans="2:8" ht="20" customHeight="1" x14ac:dyDescent="0.45">
      <c r="B58" s="126"/>
      <c r="C58" s="128" t="s">
        <v>45</v>
      </c>
      <c r="D58" s="65" t="s">
        <v>65</v>
      </c>
      <c r="E58" s="66"/>
      <c r="F58" s="67">
        <f>SUM('Partner 4'!G31:G50)</f>
        <v>0</v>
      </c>
      <c r="G58" s="68">
        <f>SUM('Partner 4'!I31:I50)</f>
        <v>0</v>
      </c>
      <c r="H58" s="69">
        <f>SUM('Partner 4'!K31:K50)</f>
        <v>0</v>
      </c>
    </row>
    <row r="59" spans="2:8" ht="20" customHeight="1" thickBot="1" x14ac:dyDescent="0.5">
      <c r="B59" s="126"/>
      <c r="C59" s="128"/>
      <c r="D59" s="70" t="s">
        <v>66</v>
      </c>
      <c r="E59" s="71"/>
      <c r="F59" s="72">
        <f>'Partner 4'!G51</f>
        <v>0</v>
      </c>
      <c r="G59" s="73">
        <f>'Partner 4'!I51</f>
        <v>0</v>
      </c>
      <c r="H59" s="74">
        <f>'Partner 4'!K51</f>
        <v>0</v>
      </c>
    </row>
    <row r="60" spans="2:8" ht="20" customHeight="1" thickTop="1" x14ac:dyDescent="0.45">
      <c r="B60" s="126"/>
      <c r="C60" s="128"/>
      <c r="D60" s="75"/>
      <c r="E60" s="76" t="s">
        <v>46</v>
      </c>
      <c r="F60" s="77">
        <f>SUM(F58:F59)</f>
        <v>0</v>
      </c>
      <c r="G60" s="85">
        <f>SUM(G58:G59)</f>
        <v>0</v>
      </c>
      <c r="H60" s="78">
        <f>SUM(H58:H59)</f>
        <v>0</v>
      </c>
    </row>
    <row r="61" spans="2:8" ht="3.6" customHeight="1" x14ac:dyDescent="0.45">
      <c r="B61" s="126"/>
      <c r="C61" s="86"/>
      <c r="D61" s="87"/>
      <c r="E61" s="88"/>
      <c r="F61" s="89"/>
      <c r="G61" s="90"/>
      <c r="H61" s="91"/>
    </row>
    <row r="62" spans="2:8" ht="20" customHeight="1" x14ac:dyDescent="0.45">
      <c r="B62" s="126"/>
      <c r="C62" s="129" t="s">
        <v>47</v>
      </c>
      <c r="D62" s="65" t="s">
        <v>65</v>
      </c>
      <c r="E62" s="66"/>
      <c r="F62" s="67">
        <f t="shared" ref="F62:H63" si="4">F54+F58</f>
        <v>0</v>
      </c>
      <c r="G62" s="67">
        <f t="shared" si="4"/>
        <v>0</v>
      </c>
      <c r="H62" s="69">
        <f t="shared" si="4"/>
        <v>0</v>
      </c>
    </row>
    <row r="63" spans="2:8" ht="20" customHeight="1" thickBot="1" x14ac:dyDescent="0.5">
      <c r="B63" s="126"/>
      <c r="C63" s="129"/>
      <c r="D63" s="70" t="s">
        <v>66</v>
      </c>
      <c r="E63" s="71"/>
      <c r="F63" s="93">
        <f t="shared" si="4"/>
        <v>0</v>
      </c>
      <c r="G63" s="94">
        <f t="shared" si="4"/>
        <v>0</v>
      </c>
      <c r="H63" s="95">
        <f t="shared" si="4"/>
        <v>0</v>
      </c>
    </row>
    <row r="64" spans="2:8" ht="29.45" customHeight="1" thickBot="1" x14ac:dyDescent="0.5">
      <c r="B64" s="127"/>
      <c r="C64" s="130"/>
      <c r="D64" s="96"/>
      <c r="E64" s="97" t="s">
        <v>3</v>
      </c>
      <c r="F64" s="98">
        <f>SUM(F62:F63)</f>
        <v>0</v>
      </c>
      <c r="G64" s="99">
        <f>SUM(G62:G63)</f>
        <v>0</v>
      </c>
      <c r="H64" s="100">
        <f>SUM(H62:H63)</f>
        <v>0</v>
      </c>
    </row>
    <row r="65" spans="2:8" ht="17" customHeight="1" thickBot="1" x14ac:dyDescent="0.5">
      <c r="B65" s="107"/>
      <c r="C65" s="102"/>
      <c r="D65" s="103"/>
      <c r="E65" s="102"/>
      <c r="F65" s="104"/>
      <c r="G65" s="105"/>
      <c r="H65" s="106"/>
    </row>
    <row r="66" spans="2:8" ht="20" customHeight="1" x14ac:dyDescent="0.45">
      <c r="B66" s="126" t="s">
        <v>52</v>
      </c>
      <c r="C66" s="128" t="s">
        <v>43</v>
      </c>
      <c r="D66" s="65" t="s">
        <v>65</v>
      </c>
      <c r="E66" s="66"/>
      <c r="F66" s="67">
        <f>SUM('Partner 5'!G6:G25)</f>
        <v>0</v>
      </c>
      <c r="G66" s="68">
        <f>SUM('Partner 5'!I6:I25)</f>
        <v>0</v>
      </c>
      <c r="H66" s="69">
        <f>SUM('Partner 5'!K6:K25)</f>
        <v>0</v>
      </c>
    </row>
    <row r="67" spans="2:8" ht="20" customHeight="1" thickBot="1" x14ac:dyDescent="0.5">
      <c r="B67" s="126"/>
      <c r="C67" s="128"/>
      <c r="D67" s="70" t="s">
        <v>66</v>
      </c>
      <c r="E67" s="71"/>
      <c r="F67" s="72">
        <f>'Partner 5'!G26</f>
        <v>0</v>
      </c>
      <c r="G67" s="73">
        <f>'Partner 5'!I26</f>
        <v>0</v>
      </c>
      <c r="H67" s="74">
        <f>'Partner 5'!K26</f>
        <v>0</v>
      </c>
    </row>
    <row r="68" spans="2:8" ht="20" customHeight="1" thickTop="1" x14ac:dyDescent="0.45">
      <c r="B68" s="126"/>
      <c r="C68" s="128"/>
      <c r="D68" s="75"/>
      <c r="E68" s="76" t="s">
        <v>44</v>
      </c>
      <c r="F68" s="77">
        <f>SUM(F66:F67)</f>
        <v>0</v>
      </c>
      <c r="G68" s="77">
        <f>SUM(G66:G67)</f>
        <v>0</v>
      </c>
      <c r="H68" s="78">
        <f>SUM(H66:H67)</f>
        <v>0</v>
      </c>
    </row>
    <row r="69" spans="2:8" ht="5.45" customHeight="1" x14ac:dyDescent="0.45">
      <c r="B69" s="126"/>
      <c r="C69" s="79"/>
      <c r="D69" s="80"/>
      <c r="E69" s="81"/>
      <c r="F69" s="82"/>
      <c r="G69" s="83"/>
      <c r="H69" s="84"/>
    </row>
    <row r="70" spans="2:8" ht="20" customHeight="1" x14ac:dyDescent="0.45">
      <c r="B70" s="126"/>
      <c r="C70" s="128" t="s">
        <v>45</v>
      </c>
      <c r="D70" s="65" t="s">
        <v>65</v>
      </c>
      <c r="E70" s="66"/>
      <c r="F70" s="67">
        <f>SUM('Partner 5'!G31:G50)</f>
        <v>0</v>
      </c>
      <c r="G70" s="68">
        <f>SUM('Partner 5'!I31:I50)</f>
        <v>0</v>
      </c>
      <c r="H70" s="69">
        <f>SUM('Partner 5'!K31:K50)</f>
        <v>0</v>
      </c>
    </row>
    <row r="71" spans="2:8" ht="20" customHeight="1" thickBot="1" x14ac:dyDescent="0.5">
      <c r="B71" s="126"/>
      <c r="C71" s="128"/>
      <c r="D71" s="70" t="s">
        <v>66</v>
      </c>
      <c r="E71" s="71"/>
      <c r="F71" s="72">
        <f>'Partner 5'!G51</f>
        <v>0</v>
      </c>
      <c r="G71" s="73">
        <f>'Partner 5'!I51</f>
        <v>0</v>
      </c>
      <c r="H71" s="74">
        <f>'Partner 5'!K51</f>
        <v>0</v>
      </c>
    </row>
    <row r="72" spans="2:8" ht="20" customHeight="1" thickTop="1" x14ac:dyDescent="0.45">
      <c r="B72" s="126"/>
      <c r="C72" s="128"/>
      <c r="D72" s="75"/>
      <c r="E72" s="76" t="s">
        <v>46</v>
      </c>
      <c r="F72" s="77">
        <f>SUM(F70:F71)</f>
        <v>0</v>
      </c>
      <c r="G72" s="85">
        <f>SUM(G70:G71)</f>
        <v>0</v>
      </c>
      <c r="H72" s="78">
        <f>SUM(H70:H71)</f>
        <v>0</v>
      </c>
    </row>
    <row r="73" spans="2:8" ht="5.45" customHeight="1" x14ac:dyDescent="0.45">
      <c r="B73" s="126"/>
      <c r="C73" s="86"/>
      <c r="D73" s="87"/>
      <c r="E73" s="88"/>
      <c r="F73" s="89"/>
      <c r="G73" s="90"/>
      <c r="H73" s="91"/>
    </row>
    <row r="74" spans="2:8" ht="20" customHeight="1" x14ac:dyDescent="0.45">
      <c r="B74" s="126"/>
      <c r="C74" s="129" t="s">
        <v>47</v>
      </c>
      <c r="D74" s="65" t="s">
        <v>65</v>
      </c>
      <c r="E74" s="66"/>
      <c r="F74" s="67">
        <f t="shared" ref="F74:H75" si="5">F66+F70</f>
        <v>0</v>
      </c>
      <c r="G74" s="67">
        <f>G66+G70</f>
        <v>0</v>
      </c>
      <c r="H74" s="69">
        <f t="shared" si="5"/>
        <v>0</v>
      </c>
    </row>
    <row r="75" spans="2:8" ht="20" customHeight="1" thickBot="1" x14ac:dyDescent="0.5">
      <c r="B75" s="126"/>
      <c r="C75" s="129"/>
      <c r="D75" s="70" t="s">
        <v>66</v>
      </c>
      <c r="E75" s="71"/>
      <c r="F75" s="93">
        <f t="shared" si="5"/>
        <v>0</v>
      </c>
      <c r="G75" s="94">
        <f>G67+G71</f>
        <v>0</v>
      </c>
      <c r="H75" s="95">
        <f t="shared" si="5"/>
        <v>0</v>
      </c>
    </row>
    <row r="76" spans="2:8" ht="29.45" customHeight="1" thickBot="1" x14ac:dyDescent="0.5">
      <c r="B76" s="127"/>
      <c r="C76" s="130"/>
      <c r="D76" s="96"/>
      <c r="E76" s="97" t="s">
        <v>3</v>
      </c>
      <c r="F76" s="98">
        <f>SUM(F74:F75)</f>
        <v>0</v>
      </c>
      <c r="G76" s="99">
        <f>SUM(G74:G75)</f>
        <v>0</v>
      </c>
      <c r="H76" s="100">
        <f>SUM(H74:H75)</f>
        <v>0</v>
      </c>
    </row>
    <row r="77" spans="2:8" ht="15.6" customHeight="1" x14ac:dyDescent="0.45">
      <c r="B77" s="108"/>
      <c r="C77" s="108"/>
      <c r="D77" s="108"/>
      <c r="E77" s="108"/>
      <c r="F77" s="109"/>
      <c r="G77" s="108"/>
      <c r="H77" s="108"/>
    </row>
    <row r="78" spans="2:8" ht="15.6" customHeight="1" thickBot="1" x14ac:dyDescent="0.5"/>
    <row r="79" spans="2:8" ht="26.45" customHeight="1" thickBot="1" x14ac:dyDescent="0.5">
      <c r="B79" s="138" t="s">
        <v>53</v>
      </c>
      <c r="C79" s="139"/>
      <c r="D79" s="139"/>
      <c r="E79" s="139"/>
      <c r="F79" s="110" t="s">
        <v>54</v>
      </c>
      <c r="G79" s="111" t="s">
        <v>55</v>
      </c>
      <c r="H79" s="112" t="s">
        <v>3</v>
      </c>
    </row>
    <row r="80" spans="2:8" ht="30" customHeight="1" x14ac:dyDescent="0.45">
      <c r="B80" s="134" t="s">
        <v>56</v>
      </c>
      <c r="C80" s="135"/>
      <c r="D80" s="135"/>
      <c r="E80" s="135"/>
      <c r="F80" s="113">
        <f>SUM('Vodilni partner'!E27+'Partner 1'!E27+'Partner 2'!E27+'Partner 3'!E27+'Partner 4'!E27+'Partner 5'!E27)</f>
        <v>0</v>
      </c>
      <c r="G80" s="114">
        <f>SUM('Vodilni partner'!E52+'Partner 1'!E52+'Partner 2'!E52+'Partner 3'!E52+'Partner 4'!E52+'Partner 5'!E52)</f>
        <v>0</v>
      </c>
      <c r="H80" s="115">
        <f>F80+G80</f>
        <v>0</v>
      </c>
    </row>
    <row r="81" spans="2:8" ht="30" customHeight="1" x14ac:dyDescent="0.45">
      <c r="B81" s="134" t="s">
        <v>57</v>
      </c>
      <c r="C81" s="135"/>
      <c r="D81" s="135"/>
      <c r="E81" s="135"/>
      <c r="F81" s="116">
        <f>F8+F20+F32+F44+F56+F68</f>
        <v>0</v>
      </c>
      <c r="G81" s="117">
        <f>F12+F24+F36+F48+F60+F72</f>
        <v>0</v>
      </c>
      <c r="H81" s="118">
        <f t="shared" ref="H81:H85" si="6">F81+G81</f>
        <v>0</v>
      </c>
    </row>
    <row r="82" spans="2:8" ht="30" customHeight="1" x14ac:dyDescent="0.45">
      <c r="B82" s="134" t="s">
        <v>58</v>
      </c>
      <c r="C82" s="135"/>
      <c r="D82" s="135"/>
      <c r="E82" s="135"/>
      <c r="F82" s="119">
        <v>0.8</v>
      </c>
      <c r="G82" s="120">
        <v>0.8</v>
      </c>
      <c r="H82" s="121">
        <v>0.8</v>
      </c>
    </row>
    <row r="83" spans="2:8" ht="30" customHeight="1" x14ac:dyDescent="0.45">
      <c r="B83" s="140" t="s">
        <v>59</v>
      </c>
      <c r="C83" s="141"/>
      <c r="D83" s="141"/>
      <c r="E83" s="141"/>
      <c r="F83" s="116">
        <f>G8+G20+G32+G44+G56+G68</f>
        <v>0</v>
      </c>
      <c r="G83" s="117">
        <f>G12+G24+G36+G48+G60+G72</f>
        <v>0</v>
      </c>
      <c r="H83" s="122">
        <f>F83+G83</f>
        <v>0</v>
      </c>
    </row>
    <row r="84" spans="2:8" ht="30" customHeight="1" x14ac:dyDescent="0.45">
      <c r="B84" s="134" t="s">
        <v>60</v>
      </c>
      <c r="C84" s="135"/>
      <c r="D84" s="135"/>
      <c r="E84" s="135"/>
      <c r="F84" s="116">
        <f>H8+H20+H32+H32+H44+H56+H68</f>
        <v>0</v>
      </c>
      <c r="G84" s="117">
        <f>H12+H24+H36+H48+H60+H72</f>
        <v>0</v>
      </c>
      <c r="H84" s="118">
        <f t="shared" si="6"/>
        <v>0</v>
      </c>
    </row>
    <row r="85" spans="2:8" ht="30" customHeight="1" x14ac:dyDescent="0.45">
      <c r="B85" s="132" t="s">
        <v>61</v>
      </c>
      <c r="C85" s="133"/>
      <c r="D85" s="133"/>
      <c r="E85" s="133"/>
      <c r="F85" s="116">
        <f>F6+F18+F30+F42+F54+F66</f>
        <v>0</v>
      </c>
      <c r="G85" s="117">
        <f>F10+F22+F34+F46+F58+F70</f>
        <v>0</v>
      </c>
      <c r="H85" s="118">
        <f t="shared" si="6"/>
        <v>0</v>
      </c>
    </row>
    <row r="86" spans="2:8" ht="30" customHeight="1" x14ac:dyDescent="0.45">
      <c r="B86" s="134" t="s">
        <v>62</v>
      </c>
      <c r="C86" s="135"/>
      <c r="D86" s="135"/>
      <c r="E86" s="135"/>
      <c r="F86" s="116">
        <f>F7+F19+F31+F43+F55+F67</f>
        <v>0</v>
      </c>
      <c r="G86" s="117">
        <f>F11+F23+F35+F47+F59+F71</f>
        <v>0</v>
      </c>
      <c r="H86" s="118">
        <f>F86+G86</f>
        <v>0</v>
      </c>
    </row>
    <row r="87" spans="2:8" ht="30" customHeight="1" thickBot="1" x14ac:dyDescent="0.5">
      <c r="B87" s="136" t="s">
        <v>63</v>
      </c>
      <c r="C87" s="137"/>
      <c r="D87" s="137"/>
      <c r="E87" s="137"/>
      <c r="F87" s="123"/>
      <c r="G87" s="124"/>
      <c r="H87" s="125"/>
    </row>
    <row r="88" spans="2:8" ht="15.6" customHeight="1" x14ac:dyDescent="0.45"/>
    <row r="89" spans="2:8" ht="15.6" customHeight="1" x14ac:dyDescent="0.45"/>
  </sheetData>
  <sheetProtection selectLockedCells="1"/>
  <protectedRanges>
    <protectedRange sqref="B6:D6 B10:D10 B14:D14 B18:D18 B22:D22 B26:D26 B30:D30 B34:D34 B38:D38 B42:D42 B46:D46 B50:D50 B54:D54 B58:D58 B62:D62 B66:D66 B70:D70 B74:D74" name="upravičenec_1"/>
  </protectedRanges>
  <mergeCells count="34">
    <mergeCell ref="B85:E85"/>
    <mergeCell ref="B86:E86"/>
    <mergeCell ref="B87:E87"/>
    <mergeCell ref="B79:E79"/>
    <mergeCell ref="B80:E80"/>
    <mergeCell ref="B81:E81"/>
    <mergeCell ref="B82:E82"/>
    <mergeCell ref="B83:E83"/>
    <mergeCell ref="B84:E84"/>
    <mergeCell ref="B54:B64"/>
    <mergeCell ref="C54:C56"/>
    <mergeCell ref="C58:C60"/>
    <mergeCell ref="C62:C64"/>
    <mergeCell ref="B66:B76"/>
    <mergeCell ref="C66:C68"/>
    <mergeCell ref="C70:C72"/>
    <mergeCell ref="C74:C76"/>
    <mergeCell ref="B30:B40"/>
    <mergeCell ref="C30:C32"/>
    <mergeCell ref="C34:C36"/>
    <mergeCell ref="C38:C40"/>
    <mergeCell ref="B42:B52"/>
    <mergeCell ref="C42:C44"/>
    <mergeCell ref="C46:C48"/>
    <mergeCell ref="C50:C52"/>
    <mergeCell ref="B18:B28"/>
    <mergeCell ref="C18:C20"/>
    <mergeCell ref="C22:C24"/>
    <mergeCell ref="C26:C28"/>
    <mergeCell ref="A6:A13"/>
    <mergeCell ref="B6:B16"/>
    <mergeCell ref="C6:C8"/>
    <mergeCell ref="C10:C12"/>
    <mergeCell ref="C14:C16"/>
  </mergeCells>
  <pageMargins left="0.44" right="0.7" top="0.19" bottom="0.03" header="0.13" footer="0.17"/>
  <pageSetup paperSize="9" scale="47" orientation="portrait" horizontalDpi="4294967293" verticalDpi="4294967293" r:id="rId1"/>
  <ignoredErrors>
    <ignoredError sqref="G9:G16 G21:G28 G33 G72:G73 G69 G57 G36:G40 G60:G65" formula="1"/>
    <ignoredError sqref="H7 H19:H21 H23:H28 H51:H52 H43:H45 H36:H40 H32:H34 H31 H35 H47:H49 H72:H76 H68:H69 H60:H65 H56:H57 H55 H58:H59 H66:H67 H70:H71 H8:H16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topLeftCell="C1" zoomScale="70" zoomScaleNormal="70" workbookViewId="0">
      <selection activeCell="K4" sqref="K4"/>
    </sheetView>
  </sheetViews>
  <sheetFormatPr defaultColWidth="9.1328125" defaultRowHeight="14.25" x14ac:dyDescent="0.45"/>
  <cols>
    <col min="1" max="1" width="3.46484375" style="3" customWidth="1"/>
    <col min="2" max="2" width="48.33203125" style="3" customWidth="1"/>
    <col min="3" max="3" width="26.1328125" style="3" customWidth="1"/>
    <col min="4" max="4" width="56.33203125" style="3" customWidth="1"/>
    <col min="5" max="6" width="19.86328125" style="3" customWidth="1"/>
    <col min="7" max="7" width="25.1328125" style="3" customWidth="1"/>
    <col min="8" max="8" width="21.33203125" style="3" customWidth="1"/>
    <col min="9" max="9" width="21.46484375" style="3" customWidth="1"/>
    <col min="10" max="10" width="16.46484375" style="3" customWidth="1"/>
    <col min="11" max="11" width="13.46484375" style="3" customWidth="1"/>
    <col min="12" max="16384" width="9.1328125" style="3"/>
  </cols>
  <sheetData>
    <row r="1" spans="2:11" x14ac:dyDescent="0.45">
      <c r="B1" s="2" t="s">
        <v>14</v>
      </c>
      <c r="J1" s="1" t="s">
        <v>67</v>
      </c>
    </row>
    <row r="2" spans="2:11" ht="25.5" x14ac:dyDescent="0.75">
      <c r="B2" s="4"/>
    </row>
    <row r="4" spans="2:11" ht="18" x14ac:dyDescent="0.55000000000000004">
      <c r="B4" s="142" t="s">
        <v>13</v>
      </c>
      <c r="C4" s="142"/>
    </row>
    <row r="5" spans="2:11" ht="59.45" customHeight="1" x14ac:dyDescent="0.45">
      <c r="B5" s="43" t="s">
        <v>27</v>
      </c>
      <c r="C5" s="7" t="s">
        <v>22</v>
      </c>
      <c r="D5" s="8" t="s">
        <v>0</v>
      </c>
      <c r="E5" s="7" t="s">
        <v>24</v>
      </c>
      <c r="F5" s="7" t="s">
        <v>17</v>
      </c>
      <c r="G5" s="7" t="s">
        <v>18</v>
      </c>
      <c r="H5" s="18" t="s">
        <v>15</v>
      </c>
      <c r="I5" s="18" t="s">
        <v>16</v>
      </c>
      <c r="J5" s="19" t="s">
        <v>5</v>
      </c>
      <c r="K5" s="46" t="s">
        <v>36</v>
      </c>
    </row>
    <row r="6" spans="2:11" x14ac:dyDescent="0.45">
      <c r="B6" s="44"/>
      <c r="C6" s="29" t="s">
        <v>1</v>
      </c>
      <c r="D6" s="29" t="s">
        <v>1</v>
      </c>
      <c r="E6" s="30"/>
      <c r="F6" s="30"/>
      <c r="G6" s="30"/>
      <c r="H6" s="20">
        <f t="shared" ref="H6:H25" si="0">E6-G6</f>
        <v>0</v>
      </c>
      <c r="I6" s="20">
        <f>G6*0.8</f>
        <v>0</v>
      </c>
      <c r="J6" s="9">
        <v>80</v>
      </c>
      <c r="K6" s="50">
        <f>ROUND((E6-I6),2)</f>
        <v>0</v>
      </c>
    </row>
    <row r="7" spans="2:11" x14ac:dyDescent="0.45">
      <c r="B7" s="44"/>
      <c r="C7" s="29" t="s">
        <v>1</v>
      </c>
      <c r="D7" s="29" t="s">
        <v>1</v>
      </c>
      <c r="E7" s="30"/>
      <c r="F7" s="30"/>
      <c r="G7" s="30"/>
      <c r="H7" s="20">
        <f t="shared" si="0"/>
        <v>0</v>
      </c>
      <c r="I7" s="21">
        <f t="shared" ref="I7:I26" si="1">G7*0.8</f>
        <v>0</v>
      </c>
      <c r="J7" s="9">
        <v>80</v>
      </c>
      <c r="K7" s="50">
        <f t="shared" ref="K7:K27" si="2">ROUND((E7-I7),2)</f>
        <v>0</v>
      </c>
    </row>
    <row r="8" spans="2:11" x14ac:dyDescent="0.45">
      <c r="B8" s="44"/>
      <c r="C8" s="29" t="s">
        <v>1</v>
      </c>
      <c r="D8" s="29" t="s">
        <v>1</v>
      </c>
      <c r="E8" s="30"/>
      <c r="F8" s="30"/>
      <c r="G8" s="30"/>
      <c r="H8" s="21">
        <f t="shared" si="0"/>
        <v>0</v>
      </c>
      <c r="I8" s="21">
        <f t="shared" si="1"/>
        <v>0</v>
      </c>
      <c r="J8" s="9">
        <v>80</v>
      </c>
      <c r="K8" s="50">
        <f t="shared" si="2"/>
        <v>0</v>
      </c>
    </row>
    <row r="9" spans="2:11" x14ac:dyDescent="0.45">
      <c r="B9" s="44"/>
      <c r="C9" s="29" t="s">
        <v>1</v>
      </c>
      <c r="D9" s="29" t="s">
        <v>1</v>
      </c>
      <c r="E9" s="30"/>
      <c r="F9" s="30"/>
      <c r="G9" s="30"/>
      <c r="H9" s="21">
        <f t="shared" si="0"/>
        <v>0</v>
      </c>
      <c r="I9" s="21">
        <f t="shared" si="1"/>
        <v>0</v>
      </c>
      <c r="J9" s="9">
        <v>80</v>
      </c>
      <c r="K9" s="50">
        <f t="shared" si="2"/>
        <v>0</v>
      </c>
    </row>
    <row r="10" spans="2:11" x14ac:dyDescent="0.45">
      <c r="B10" s="44"/>
      <c r="C10" s="29" t="s">
        <v>1</v>
      </c>
      <c r="D10" s="29" t="s">
        <v>1</v>
      </c>
      <c r="E10" s="30"/>
      <c r="F10" s="30"/>
      <c r="G10" s="30"/>
      <c r="H10" s="21">
        <f t="shared" si="0"/>
        <v>0</v>
      </c>
      <c r="I10" s="21">
        <f t="shared" si="1"/>
        <v>0</v>
      </c>
      <c r="J10" s="9">
        <v>80</v>
      </c>
      <c r="K10" s="50">
        <f t="shared" si="2"/>
        <v>0</v>
      </c>
    </row>
    <row r="11" spans="2:11" x14ac:dyDescent="0.45">
      <c r="B11" s="44"/>
      <c r="C11" s="29" t="s">
        <v>1</v>
      </c>
      <c r="D11" s="29" t="s">
        <v>1</v>
      </c>
      <c r="E11" s="30"/>
      <c r="F11" s="30"/>
      <c r="G11" s="30"/>
      <c r="H11" s="21">
        <f t="shared" si="0"/>
        <v>0</v>
      </c>
      <c r="I11" s="21">
        <f t="shared" si="1"/>
        <v>0</v>
      </c>
      <c r="J11" s="9">
        <v>80</v>
      </c>
      <c r="K11" s="50">
        <f t="shared" si="2"/>
        <v>0</v>
      </c>
    </row>
    <row r="12" spans="2:11" x14ac:dyDescent="0.45">
      <c r="B12" s="44"/>
      <c r="C12" s="29" t="s">
        <v>1</v>
      </c>
      <c r="D12" s="29" t="s">
        <v>1</v>
      </c>
      <c r="E12" s="30"/>
      <c r="F12" s="30"/>
      <c r="G12" s="30"/>
      <c r="H12" s="21">
        <f t="shared" si="0"/>
        <v>0</v>
      </c>
      <c r="I12" s="21">
        <f t="shared" si="1"/>
        <v>0</v>
      </c>
      <c r="J12" s="9">
        <v>80</v>
      </c>
      <c r="K12" s="50">
        <f t="shared" si="2"/>
        <v>0</v>
      </c>
    </row>
    <row r="13" spans="2:11" x14ac:dyDescent="0.45">
      <c r="B13" s="44"/>
      <c r="C13" s="29" t="s">
        <v>1</v>
      </c>
      <c r="D13" s="29" t="s">
        <v>1</v>
      </c>
      <c r="E13" s="30"/>
      <c r="F13" s="30"/>
      <c r="G13" s="30"/>
      <c r="H13" s="21">
        <f t="shared" si="0"/>
        <v>0</v>
      </c>
      <c r="I13" s="21">
        <f t="shared" si="1"/>
        <v>0</v>
      </c>
      <c r="J13" s="9">
        <v>80</v>
      </c>
      <c r="K13" s="50">
        <f t="shared" si="2"/>
        <v>0</v>
      </c>
    </row>
    <row r="14" spans="2:11" x14ac:dyDescent="0.45">
      <c r="B14" s="44"/>
      <c r="C14" s="29" t="s">
        <v>1</v>
      </c>
      <c r="D14" s="29" t="s">
        <v>1</v>
      </c>
      <c r="E14" s="30"/>
      <c r="F14" s="30"/>
      <c r="G14" s="30"/>
      <c r="H14" s="21">
        <f t="shared" si="0"/>
        <v>0</v>
      </c>
      <c r="I14" s="21">
        <f t="shared" si="1"/>
        <v>0</v>
      </c>
      <c r="J14" s="9">
        <v>80</v>
      </c>
      <c r="K14" s="50">
        <f t="shared" si="2"/>
        <v>0</v>
      </c>
    </row>
    <row r="15" spans="2:11" x14ac:dyDescent="0.45">
      <c r="B15" s="45"/>
      <c r="C15" s="29" t="s">
        <v>1</v>
      </c>
      <c r="D15" s="29" t="s">
        <v>1</v>
      </c>
      <c r="E15" s="30"/>
      <c r="F15" s="30"/>
      <c r="G15" s="30"/>
      <c r="H15" s="21">
        <f t="shared" si="0"/>
        <v>0</v>
      </c>
      <c r="I15" s="21">
        <f t="shared" si="1"/>
        <v>0</v>
      </c>
      <c r="J15" s="9">
        <v>80</v>
      </c>
      <c r="K15" s="50">
        <f t="shared" si="2"/>
        <v>0</v>
      </c>
    </row>
    <row r="16" spans="2:11" x14ac:dyDescent="0.45">
      <c r="B16" s="45"/>
      <c r="C16" s="29" t="s">
        <v>1</v>
      </c>
      <c r="D16" s="29" t="s">
        <v>1</v>
      </c>
      <c r="E16" s="30"/>
      <c r="F16" s="30"/>
      <c r="G16" s="30"/>
      <c r="H16" s="21">
        <f t="shared" si="0"/>
        <v>0</v>
      </c>
      <c r="I16" s="21">
        <f t="shared" si="1"/>
        <v>0</v>
      </c>
      <c r="J16" s="9">
        <v>80</v>
      </c>
      <c r="K16" s="50">
        <f t="shared" si="2"/>
        <v>0</v>
      </c>
    </row>
    <row r="17" spans="2:11" x14ac:dyDescent="0.45">
      <c r="B17" s="45"/>
      <c r="C17" s="29" t="s">
        <v>1</v>
      </c>
      <c r="D17" s="29" t="s">
        <v>1</v>
      </c>
      <c r="E17" s="30"/>
      <c r="F17" s="30"/>
      <c r="G17" s="30"/>
      <c r="H17" s="21">
        <f t="shared" si="0"/>
        <v>0</v>
      </c>
      <c r="I17" s="21">
        <f t="shared" si="1"/>
        <v>0</v>
      </c>
      <c r="J17" s="9">
        <v>80</v>
      </c>
      <c r="K17" s="50">
        <f t="shared" si="2"/>
        <v>0</v>
      </c>
    </row>
    <row r="18" spans="2:11" x14ac:dyDescent="0.45">
      <c r="B18" s="45"/>
      <c r="C18" s="29" t="s">
        <v>1</v>
      </c>
      <c r="D18" s="29" t="s">
        <v>1</v>
      </c>
      <c r="E18" s="30"/>
      <c r="F18" s="30"/>
      <c r="G18" s="30"/>
      <c r="H18" s="21">
        <f t="shared" si="0"/>
        <v>0</v>
      </c>
      <c r="I18" s="21">
        <f t="shared" si="1"/>
        <v>0</v>
      </c>
      <c r="J18" s="9">
        <v>80</v>
      </c>
      <c r="K18" s="50">
        <f t="shared" si="2"/>
        <v>0</v>
      </c>
    </row>
    <row r="19" spans="2:11" x14ac:dyDescent="0.45">
      <c r="B19" s="45"/>
      <c r="C19" s="29" t="s">
        <v>1</v>
      </c>
      <c r="D19" s="29" t="s">
        <v>1</v>
      </c>
      <c r="E19" s="31"/>
      <c r="F19" s="31"/>
      <c r="G19" s="31"/>
      <c r="H19" s="21">
        <f t="shared" si="0"/>
        <v>0</v>
      </c>
      <c r="I19" s="21">
        <f t="shared" si="1"/>
        <v>0</v>
      </c>
      <c r="J19" s="9">
        <v>80</v>
      </c>
      <c r="K19" s="50">
        <f t="shared" si="2"/>
        <v>0</v>
      </c>
    </row>
    <row r="20" spans="2:11" x14ac:dyDescent="0.45">
      <c r="B20" s="45"/>
      <c r="C20" s="29" t="s">
        <v>1</v>
      </c>
      <c r="D20" s="29" t="s">
        <v>1</v>
      </c>
      <c r="E20" s="31"/>
      <c r="F20" s="31"/>
      <c r="G20" s="31"/>
      <c r="H20" s="21">
        <f t="shared" si="0"/>
        <v>0</v>
      </c>
      <c r="I20" s="21">
        <f t="shared" si="1"/>
        <v>0</v>
      </c>
      <c r="J20" s="9">
        <v>80</v>
      </c>
      <c r="K20" s="50">
        <f t="shared" si="2"/>
        <v>0</v>
      </c>
    </row>
    <row r="21" spans="2:11" x14ac:dyDescent="0.45">
      <c r="B21" s="45"/>
      <c r="C21" s="29" t="s">
        <v>1</v>
      </c>
      <c r="D21" s="29" t="s">
        <v>1</v>
      </c>
      <c r="E21" s="31"/>
      <c r="F21" s="31"/>
      <c r="G21" s="31"/>
      <c r="H21" s="21">
        <f t="shared" si="0"/>
        <v>0</v>
      </c>
      <c r="I21" s="21">
        <f t="shared" si="1"/>
        <v>0</v>
      </c>
      <c r="J21" s="9">
        <v>80</v>
      </c>
      <c r="K21" s="50">
        <f t="shared" si="2"/>
        <v>0</v>
      </c>
    </row>
    <row r="22" spans="2:11" x14ac:dyDescent="0.45">
      <c r="B22" s="45"/>
      <c r="C22" s="29" t="s">
        <v>1</v>
      </c>
      <c r="D22" s="29" t="s">
        <v>1</v>
      </c>
      <c r="E22" s="31"/>
      <c r="F22" s="31"/>
      <c r="G22" s="31"/>
      <c r="H22" s="21">
        <f t="shared" si="0"/>
        <v>0</v>
      </c>
      <c r="I22" s="21">
        <f t="shared" si="1"/>
        <v>0</v>
      </c>
      <c r="J22" s="9">
        <v>80</v>
      </c>
      <c r="K22" s="50">
        <f t="shared" si="2"/>
        <v>0</v>
      </c>
    </row>
    <row r="23" spans="2:11" x14ac:dyDescent="0.45">
      <c r="B23" s="45"/>
      <c r="C23" s="29" t="s">
        <v>1</v>
      </c>
      <c r="D23" s="29" t="s">
        <v>1</v>
      </c>
      <c r="E23" s="31"/>
      <c r="F23" s="31"/>
      <c r="G23" s="31"/>
      <c r="H23" s="21">
        <f t="shared" si="0"/>
        <v>0</v>
      </c>
      <c r="I23" s="21">
        <f t="shared" si="1"/>
        <v>0</v>
      </c>
      <c r="J23" s="9">
        <v>80</v>
      </c>
      <c r="K23" s="50">
        <f t="shared" si="2"/>
        <v>0</v>
      </c>
    </row>
    <row r="24" spans="2:11" x14ac:dyDescent="0.45">
      <c r="B24" s="45"/>
      <c r="C24" s="29" t="s">
        <v>1</v>
      </c>
      <c r="D24" s="29" t="s">
        <v>1</v>
      </c>
      <c r="E24" s="31"/>
      <c r="F24" s="31"/>
      <c r="G24" s="31"/>
      <c r="H24" s="21">
        <f t="shared" si="0"/>
        <v>0</v>
      </c>
      <c r="I24" s="21">
        <f t="shared" si="1"/>
        <v>0</v>
      </c>
      <c r="J24" s="9">
        <v>80</v>
      </c>
      <c r="K24" s="50">
        <f t="shared" si="2"/>
        <v>0</v>
      </c>
    </row>
    <row r="25" spans="2:11" ht="14.65" thickBot="1" x14ac:dyDescent="0.5">
      <c r="B25" s="45"/>
      <c r="C25" s="29" t="s">
        <v>1</v>
      </c>
      <c r="D25" s="32" t="s">
        <v>1</v>
      </c>
      <c r="E25" s="33"/>
      <c r="F25" s="33"/>
      <c r="G25" s="33"/>
      <c r="H25" s="21">
        <f t="shared" si="0"/>
        <v>0</v>
      </c>
      <c r="I25" s="22">
        <f t="shared" si="1"/>
        <v>0</v>
      </c>
      <c r="J25" s="9">
        <v>80</v>
      </c>
      <c r="K25" s="50">
        <f t="shared" si="2"/>
        <v>0</v>
      </c>
    </row>
    <row r="26" spans="2:11" ht="15" thickTop="1" thickBot="1" x14ac:dyDescent="0.5">
      <c r="B26" s="10"/>
      <c r="C26" s="34" t="s">
        <v>2</v>
      </c>
      <c r="D26" s="35" t="s">
        <v>4</v>
      </c>
      <c r="E26" s="36">
        <f>(G26)</f>
        <v>0</v>
      </c>
      <c r="F26" s="36">
        <f>(G26)</f>
        <v>0</v>
      </c>
      <c r="G26" s="37">
        <f>SUM(G6:G25)*0.2</f>
        <v>0</v>
      </c>
      <c r="H26" s="23">
        <v>0</v>
      </c>
      <c r="I26" s="23">
        <f t="shared" si="1"/>
        <v>0</v>
      </c>
      <c r="J26" s="9">
        <v>80</v>
      </c>
      <c r="K26" s="51">
        <f t="shared" si="2"/>
        <v>0</v>
      </c>
    </row>
    <row r="27" spans="2:11" ht="14.65" thickBot="1" x14ac:dyDescent="0.5">
      <c r="B27" s="11"/>
      <c r="C27" s="12"/>
      <c r="D27" s="13" t="s">
        <v>3</v>
      </c>
      <c r="E27" s="26">
        <f>SUM(E6:E26)</f>
        <v>0</v>
      </c>
      <c r="F27" s="27">
        <f>SUM(F6:F25)</f>
        <v>0</v>
      </c>
      <c r="G27" s="28">
        <f>SUM(G6:G26)</f>
        <v>0</v>
      </c>
      <c r="H27" s="24">
        <f>SUM(H6:H26)</f>
        <v>0</v>
      </c>
      <c r="I27" s="25">
        <f>SUM(I6:I26)</f>
        <v>0</v>
      </c>
      <c r="J27" s="11"/>
      <c r="K27" s="52">
        <f t="shared" si="2"/>
        <v>0</v>
      </c>
    </row>
    <row r="28" spans="2:11" x14ac:dyDescent="0.45">
      <c r="B28" s="5"/>
      <c r="E28" s="6"/>
      <c r="F28" s="6"/>
      <c r="G28" s="5"/>
    </row>
    <row r="29" spans="2:11" x14ac:dyDescent="0.45">
      <c r="B29" s="5"/>
      <c r="E29" s="5"/>
      <c r="F29" s="5"/>
      <c r="G29" s="5"/>
    </row>
    <row r="30" spans="2:11" ht="42.75" x14ac:dyDescent="0.45">
      <c r="B30" s="43" t="s">
        <v>28</v>
      </c>
      <c r="C30" s="14" t="s">
        <v>22</v>
      </c>
      <c r="D30" s="15" t="s">
        <v>0</v>
      </c>
      <c r="E30" s="14" t="s">
        <v>25</v>
      </c>
      <c r="F30" s="14" t="s">
        <v>21</v>
      </c>
      <c r="G30" s="14" t="s">
        <v>18</v>
      </c>
      <c r="H30" s="14" t="s">
        <v>19</v>
      </c>
      <c r="I30" s="14" t="s">
        <v>16</v>
      </c>
      <c r="J30" s="19" t="s">
        <v>5</v>
      </c>
      <c r="K30" s="46" t="s">
        <v>36</v>
      </c>
    </row>
    <row r="31" spans="2:11" x14ac:dyDescent="0.45">
      <c r="B31" s="44"/>
      <c r="C31" s="29" t="s">
        <v>1</v>
      </c>
      <c r="D31" s="29" t="s">
        <v>1</v>
      </c>
      <c r="E31" s="30"/>
      <c r="F31" s="30"/>
      <c r="G31" s="30"/>
      <c r="H31" s="20">
        <f t="shared" ref="H31:H50" si="3">E31-G31</f>
        <v>0</v>
      </c>
      <c r="I31" s="20">
        <f>G31*0.8</f>
        <v>0</v>
      </c>
      <c r="J31" s="9">
        <v>80</v>
      </c>
      <c r="K31" s="50">
        <f>ROUND((E31-I31),2)</f>
        <v>0</v>
      </c>
    </row>
    <row r="32" spans="2:11" x14ac:dyDescent="0.45">
      <c r="B32" s="44"/>
      <c r="C32" s="29" t="s">
        <v>1</v>
      </c>
      <c r="D32" s="29" t="s">
        <v>1</v>
      </c>
      <c r="E32" s="30"/>
      <c r="F32" s="30"/>
      <c r="G32" s="30"/>
      <c r="H32" s="20">
        <f t="shared" si="3"/>
        <v>0</v>
      </c>
      <c r="I32" s="21">
        <f t="shared" ref="I32:I51" si="4">G32*0.8</f>
        <v>0</v>
      </c>
      <c r="J32" s="9">
        <v>80</v>
      </c>
      <c r="K32" s="50">
        <f t="shared" ref="K32:K52" si="5">ROUND((E32-I32),2)</f>
        <v>0</v>
      </c>
    </row>
    <row r="33" spans="2:11" x14ac:dyDescent="0.45">
      <c r="B33" s="44"/>
      <c r="C33" s="29" t="s">
        <v>1</v>
      </c>
      <c r="D33" s="29" t="s">
        <v>1</v>
      </c>
      <c r="E33" s="30"/>
      <c r="F33" s="30"/>
      <c r="G33" s="30"/>
      <c r="H33" s="21">
        <f t="shared" si="3"/>
        <v>0</v>
      </c>
      <c r="I33" s="21">
        <f t="shared" si="4"/>
        <v>0</v>
      </c>
      <c r="J33" s="9">
        <v>80</v>
      </c>
      <c r="K33" s="50">
        <f t="shared" si="5"/>
        <v>0</v>
      </c>
    </row>
    <row r="34" spans="2:11" x14ac:dyDescent="0.45">
      <c r="B34" s="44"/>
      <c r="C34" s="29" t="s">
        <v>1</v>
      </c>
      <c r="D34" s="29" t="s">
        <v>1</v>
      </c>
      <c r="E34" s="30"/>
      <c r="F34" s="30"/>
      <c r="G34" s="30"/>
      <c r="H34" s="21">
        <f t="shared" si="3"/>
        <v>0</v>
      </c>
      <c r="I34" s="21">
        <f t="shared" si="4"/>
        <v>0</v>
      </c>
      <c r="J34" s="9">
        <v>80</v>
      </c>
      <c r="K34" s="50">
        <f t="shared" si="5"/>
        <v>0</v>
      </c>
    </row>
    <row r="35" spans="2:11" x14ac:dyDescent="0.45">
      <c r="B35" s="44"/>
      <c r="C35" s="29" t="s">
        <v>1</v>
      </c>
      <c r="D35" s="29" t="s">
        <v>1</v>
      </c>
      <c r="E35" s="30"/>
      <c r="F35" s="30"/>
      <c r="G35" s="30"/>
      <c r="H35" s="21">
        <f t="shared" si="3"/>
        <v>0</v>
      </c>
      <c r="I35" s="21">
        <f t="shared" si="4"/>
        <v>0</v>
      </c>
      <c r="J35" s="9">
        <v>80</v>
      </c>
      <c r="K35" s="50">
        <f t="shared" si="5"/>
        <v>0</v>
      </c>
    </row>
    <row r="36" spans="2:11" x14ac:dyDescent="0.45">
      <c r="B36" s="44"/>
      <c r="C36" s="29" t="s">
        <v>1</v>
      </c>
      <c r="D36" s="29" t="s">
        <v>1</v>
      </c>
      <c r="E36" s="30"/>
      <c r="F36" s="30"/>
      <c r="G36" s="30"/>
      <c r="H36" s="21">
        <f t="shared" si="3"/>
        <v>0</v>
      </c>
      <c r="I36" s="21">
        <f t="shared" si="4"/>
        <v>0</v>
      </c>
      <c r="J36" s="9">
        <v>80</v>
      </c>
      <c r="K36" s="50">
        <f t="shared" si="5"/>
        <v>0</v>
      </c>
    </row>
    <row r="37" spans="2:11" x14ac:dyDescent="0.45">
      <c r="B37" s="44"/>
      <c r="C37" s="29" t="s">
        <v>1</v>
      </c>
      <c r="D37" s="29" t="s">
        <v>1</v>
      </c>
      <c r="E37" s="30"/>
      <c r="F37" s="30"/>
      <c r="G37" s="30"/>
      <c r="H37" s="21">
        <f t="shared" si="3"/>
        <v>0</v>
      </c>
      <c r="I37" s="21">
        <f t="shared" si="4"/>
        <v>0</v>
      </c>
      <c r="J37" s="9">
        <v>80</v>
      </c>
      <c r="K37" s="50">
        <f t="shared" si="5"/>
        <v>0</v>
      </c>
    </row>
    <row r="38" spans="2:11" x14ac:dyDescent="0.45">
      <c r="B38" s="44"/>
      <c r="C38" s="29" t="s">
        <v>1</v>
      </c>
      <c r="D38" s="29" t="s">
        <v>1</v>
      </c>
      <c r="E38" s="30"/>
      <c r="F38" s="30"/>
      <c r="G38" s="30"/>
      <c r="H38" s="21">
        <f t="shared" si="3"/>
        <v>0</v>
      </c>
      <c r="I38" s="21">
        <f t="shared" si="4"/>
        <v>0</v>
      </c>
      <c r="J38" s="9">
        <v>80</v>
      </c>
      <c r="K38" s="50">
        <f t="shared" si="5"/>
        <v>0</v>
      </c>
    </row>
    <row r="39" spans="2:11" x14ac:dyDescent="0.45">
      <c r="B39" s="44"/>
      <c r="C39" s="29" t="s">
        <v>1</v>
      </c>
      <c r="D39" s="29" t="s">
        <v>1</v>
      </c>
      <c r="E39" s="30"/>
      <c r="F39" s="30"/>
      <c r="G39" s="30"/>
      <c r="H39" s="21">
        <f t="shared" si="3"/>
        <v>0</v>
      </c>
      <c r="I39" s="21">
        <f t="shared" si="4"/>
        <v>0</v>
      </c>
      <c r="J39" s="9">
        <v>80</v>
      </c>
      <c r="K39" s="50">
        <f t="shared" si="5"/>
        <v>0</v>
      </c>
    </row>
    <row r="40" spans="2:11" x14ac:dyDescent="0.45">
      <c r="B40" s="45"/>
      <c r="C40" s="29" t="s">
        <v>1</v>
      </c>
      <c r="D40" s="29" t="s">
        <v>1</v>
      </c>
      <c r="E40" s="30"/>
      <c r="F40" s="30"/>
      <c r="G40" s="30"/>
      <c r="H40" s="21">
        <f t="shared" si="3"/>
        <v>0</v>
      </c>
      <c r="I40" s="21">
        <f t="shared" si="4"/>
        <v>0</v>
      </c>
      <c r="J40" s="9">
        <v>80</v>
      </c>
      <c r="K40" s="50">
        <f t="shared" si="5"/>
        <v>0</v>
      </c>
    </row>
    <row r="41" spans="2:11" x14ac:dyDescent="0.45">
      <c r="B41" s="45"/>
      <c r="C41" s="29" t="s">
        <v>1</v>
      </c>
      <c r="D41" s="29" t="s">
        <v>1</v>
      </c>
      <c r="E41" s="30"/>
      <c r="F41" s="30"/>
      <c r="G41" s="30"/>
      <c r="H41" s="21">
        <f t="shared" si="3"/>
        <v>0</v>
      </c>
      <c r="I41" s="21">
        <f t="shared" si="4"/>
        <v>0</v>
      </c>
      <c r="J41" s="9">
        <v>80</v>
      </c>
      <c r="K41" s="50">
        <f t="shared" si="5"/>
        <v>0</v>
      </c>
    </row>
    <row r="42" spans="2:11" x14ac:dyDescent="0.45">
      <c r="B42" s="45"/>
      <c r="C42" s="29" t="s">
        <v>1</v>
      </c>
      <c r="D42" s="29" t="s">
        <v>1</v>
      </c>
      <c r="E42" s="30"/>
      <c r="F42" s="30"/>
      <c r="G42" s="30"/>
      <c r="H42" s="21">
        <f t="shared" si="3"/>
        <v>0</v>
      </c>
      <c r="I42" s="21">
        <f t="shared" si="4"/>
        <v>0</v>
      </c>
      <c r="J42" s="9">
        <v>80</v>
      </c>
      <c r="K42" s="50">
        <f t="shared" si="5"/>
        <v>0</v>
      </c>
    </row>
    <row r="43" spans="2:11" x14ac:dyDescent="0.45">
      <c r="B43" s="45"/>
      <c r="C43" s="29" t="s">
        <v>1</v>
      </c>
      <c r="D43" s="29" t="s">
        <v>1</v>
      </c>
      <c r="E43" s="30"/>
      <c r="F43" s="30"/>
      <c r="G43" s="30"/>
      <c r="H43" s="21">
        <f t="shared" si="3"/>
        <v>0</v>
      </c>
      <c r="I43" s="21">
        <f t="shared" si="4"/>
        <v>0</v>
      </c>
      <c r="J43" s="9">
        <v>80</v>
      </c>
      <c r="K43" s="50">
        <f t="shared" si="5"/>
        <v>0</v>
      </c>
    </row>
    <row r="44" spans="2:11" x14ac:dyDescent="0.45">
      <c r="B44" s="45"/>
      <c r="C44" s="29" t="s">
        <v>1</v>
      </c>
      <c r="D44" s="29" t="s">
        <v>1</v>
      </c>
      <c r="E44" s="31"/>
      <c r="F44" s="31"/>
      <c r="G44" s="31"/>
      <c r="H44" s="21">
        <f t="shared" si="3"/>
        <v>0</v>
      </c>
      <c r="I44" s="21">
        <f t="shared" si="4"/>
        <v>0</v>
      </c>
      <c r="J44" s="9">
        <v>80</v>
      </c>
      <c r="K44" s="50">
        <f t="shared" si="5"/>
        <v>0</v>
      </c>
    </row>
    <row r="45" spans="2:11" x14ac:dyDescent="0.45">
      <c r="B45" s="45"/>
      <c r="C45" s="29" t="s">
        <v>1</v>
      </c>
      <c r="D45" s="29" t="s">
        <v>1</v>
      </c>
      <c r="E45" s="31"/>
      <c r="F45" s="31"/>
      <c r="G45" s="31"/>
      <c r="H45" s="21">
        <f t="shared" si="3"/>
        <v>0</v>
      </c>
      <c r="I45" s="21">
        <f t="shared" si="4"/>
        <v>0</v>
      </c>
      <c r="J45" s="9">
        <v>80</v>
      </c>
      <c r="K45" s="50">
        <f t="shared" si="5"/>
        <v>0</v>
      </c>
    </row>
    <row r="46" spans="2:11" x14ac:dyDescent="0.45">
      <c r="B46" s="45"/>
      <c r="C46" s="29" t="s">
        <v>1</v>
      </c>
      <c r="D46" s="29" t="s">
        <v>1</v>
      </c>
      <c r="E46" s="31"/>
      <c r="F46" s="31"/>
      <c r="G46" s="31"/>
      <c r="H46" s="21">
        <f t="shared" si="3"/>
        <v>0</v>
      </c>
      <c r="I46" s="21">
        <f t="shared" si="4"/>
        <v>0</v>
      </c>
      <c r="J46" s="9">
        <v>80</v>
      </c>
      <c r="K46" s="50">
        <f t="shared" si="5"/>
        <v>0</v>
      </c>
    </row>
    <row r="47" spans="2:11" x14ac:dyDescent="0.45">
      <c r="B47" s="45"/>
      <c r="C47" s="29" t="s">
        <v>1</v>
      </c>
      <c r="D47" s="29" t="s">
        <v>1</v>
      </c>
      <c r="E47" s="31"/>
      <c r="F47" s="31"/>
      <c r="G47" s="31"/>
      <c r="H47" s="21">
        <f t="shared" si="3"/>
        <v>0</v>
      </c>
      <c r="I47" s="21">
        <f t="shared" si="4"/>
        <v>0</v>
      </c>
      <c r="J47" s="9">
        <v>80</v>
      </c>
      <c r="K47" s="50">
        <f t="shared" si="5"/>
        <v>0</v>
      </c>
    </row>
    <row r="48" spans="2:11" x14ac:dyDescent="0.45">
      <c r="B48" s="45"/>
      <c r="C48" s="29" t="s">
        <v>1</v>
      </c>
      <c r="D48" s="29" t="s">
        <v>1</v>
      </c>
      <c r="E48" s="31"/>
      <c r="F48" s="31"/>
      <c r="G48" s="31"/>
      <c r="H48" s="21">
        <f t="shared" si="3"/>
        <v>0</v>
      </c>
      <c r="I48" s="21">
        <f t="shared" si="4"/>
        <v>0</v>
      </c>
      <c r="J48" s="9">
        <v>80</v>
      </c>
      <c r="K48" s="50">
        <f t="shared" si="5"/>
        <v>0</v>
      </c>
    </row>
    <row r="49" spans="2:11" x14ac:dyDescent="0.45">
      <c r="B49" s="45"/>
      <c r="C49" s="29" t="s">
        <v>1</v>
      </c>
      <c r="D49" s="29" t="s">
        <v>1</v>
      </c>
      <c r="E49" s="31"/>
      <c r="F49" s="31"/>
      <c r="G49" s="31"/>
      <c r="H49" s="21">
        <f t="shared" si="3"/>
        <v>0</v>
      </c>
      <c r="I49" s="21">
        <f t="shared" si="4"/>
        <v>0</v>
      </c>
      <c r="J49" s="9">
        <v>80</v>
      </c>
      <c r="K49" s="50">
        <f t="shared" si="5"/>
        <v>0</v>
      </c>
    </row>
    <row r="50" spans="2:11" ht="14.65" thickBot="1" x14ac:dyDescent="0.5">
      <c r="B50" s="45"/>
      <c r="C50" s="29" t="s">
        <v>1</v>
      </c>
      <c r="D50" s="32" t="s">
        <v>1</v>
      </c>
      <c r="E50" s="33"/>
      <c r="F50" s="33"/>
      <c r="G50" s="33"/>
      <c r="H50" s="21">
        <f t="shared" si="3"/>
        <v>0</v>
      </c>
      <c r="I50" s="22">
        <f t="shared" si="4"/>
        <v>0</v>
      </c>
      <c r="J50" s="9">
        <v>80</v>
      </c>
      <c r="K50" s="50">
        <f t="shared" si="5"/>
        <v>0</v>
      </c>
    </row>
    <row r="51" spans="2:11" ht="15" thickTop="1" thickBot="1" x14ac:dyDescent="0.5">
      <c r="B51" s="10"/>
      <c r="C51" s="34" t="s">
        <v>2</v>
      </c>
      <c r="D51" s="35" t="s">
        <v>4</v>
      </c>
      <c r="E51" s="36">
        <f>(G51)</f>
        <v>0</v>
      </c>
      <c r="F51" s="36">
        <f>(G51)</f>
        <v>0</v>
      </c>
      <c r="G51" s="37">
        <f>SUM(G31:G50)*0.2</f>
        <v>0</v>
      </c>
      <c r="H51" s="23">
        <v>0</v>
      </c>
      <c r="I51" s="23">
        <f t="shared" si="4"/>
        <v>0</v>
      </c>
      <c r="J51" s="9">
        <v>80</v>
      </c>
      <c r="K51" s="51">
        <f t="shared" si="5"/>
        <v>0</v>
      </c>
    </row>
    <row r="52" spans="2:11" ht="14.65" thickBot="1" x14ac:dyDescent="0.5">
      <c r="B52" s="11"/>
      <c r="C52" s="12"/>
      <c r="D52" s="13" t="s">
        <v>3</v>
      </c>
      <c r="E52" s="26">
        <f>SUM(E31:E51)</f>
        <v>0</v>
      </c>
      <c r="F52" s="27">
        <f>SUM(F31:F50)</f>
        <v>0</v>
      </c>
      <c r="G52" s="28">
        <f>SUM(G31:G51)</f>
        <v>0</v>
      </c>
      <c r="H52" s="24">
        <f>SUM(H31:H51)</f>
        <v>0</v>
      </c>
      <c r="I52" s="25">
        <f>SUM(I31:I51)</f>
        <v>0</v>
      </c>
      <c r="J52" s="16"/>
      <c r="K52" s="52">
        <f t="shared" si="5"/>
        <v>0</v>
      </c>
    </row>
    <row r="53" spans="2:11" x14ac:dyDescent="0.45">
      <c r="B53" s="17"/>
      <c r="C53" s="17"/>
      <c r="D53" s="17"/>
      <c r="E53" s="17"/>
      <c r="F53" s="17"/>
      <c r="G53" s="17"/>
      <c r="H53" s="12"/>
      <c r="I53" s="12"/>
      <c r="J53" s="12"/>
    </row>
    <row r="54" spans="2:11" x14ac:dyDescent="0.45">
      <c r="B54" s="17"/>
      <c r="C54" s="17"/>
      <c r="D54" s="17"/>
      <c r="E54" s="17"/>
      <c r="F54" s="17"/>
      <c r="G54" s="17"/>
      <c r="H54" s="12"/>
      <c r="I54" s="12"/>
      <c r="J54" s="12"/>
    </row>
    <row r="55" spans="2:11" x14ac:dyDescent="0.45">
      <c r="B55" s="17"/>
      <c r="C55" s="17"/>
      <c r="D55" s="17"/>
      <c r="E55" s="17"/>
      <c r="F55" s="17"/>
      <c r="G55" s="17"/>
      <c r="H55" s="17"/>
      <c r="I55" s="17"/>
      <c r="J55" s="17"/>
    </row>
    <row r="56" spans="2:11" ht="18" x14ac:dyDescent="0.55000000000000004">
      <c r="B56" s="17"/>
      <c r="C56" s="143" t="s">
        <v>8</v>
      </c>
      <c r="D56" s="143"/>
      <c r="E56" s="12"/>
      <c r="F56" s="12"/>
      <c r="G56" s="12"/>
      <c r="H56" s="12"/>
      <c r="I56" s="12"/>
      <c r="J56" s="47"/>
    </row>
    <row r="57" spans="2:11" ht="28.9" thickBot="1" x14ac:dyDescent="0.5">
      <c r="B57" s="17"/>
      <c r="C57" s="14" t="s">
        <v>20</v>
      </c>
      <c r="D57" s="14" t="s">
        <v>21</v>
      </c>
      <c r="E57" s="14" t="s">
        <v>18</v>
      </c>
      <c r="F57" s="14" t="s">
        <v>7</v>
      </c>
      <c r="G57" s="14" t="s">
        <v>26</v>
      </c>
      <c r="H57" s="38" t="s">
        <v>15</v>
      </c>
      <c r="I57" s="40" t="s">
        <v>23</v>
      </c>
      <c r="J57" s="48"/>
      <c r="K57" s="46" t="s">
        <v>35</v>
      </c>
    </row>
    <row r="58" spans="2:11" ht="25.5" customHeight="1" thickBot="1" x14ac:dyDescent="0.5">
      <c r="B58" s="17"/>
      <c r="C58" s="42">
        <f>E52+E27</f>
        <v>0</v>
      </c>
      <c r="D58" s="42">
        <f>F52+F27</f>
        <v>0</v>
      </c>
      <c r="E58" s="42">
        <f>G52+G27</f>
        <v>0</v>
      </c>
      <c r="F58" s="42">
        <f>SUM(G6:G25,G31:G50)</f>
        <v>0</v>
      </c>
      <c r="G58" s="42">
        <f>G26+G51</f>
        <v>0</v>
      </c>
      <c r="H58" s="39">
        <f>H27+H52</f>
        <v>0</v>
      </c>
      <c r="I58" s="41">
        <f>I27+I52</f>
        <v>0</v>
      </c>
      <c r="J58" s="49"/>
      <c r="K58" s="53">
        <f t="shared" ref="K58" si="6">K27+K52</f>
        <v>0</v>
      </c>
    </row>
  </sheetData>
  <sheetProtection selectLockedCells="1"/>
  <mergeCells count="2">
    <mergeCell ref="B4:C4"/>
    <mergeCell ref="C56:D56"/>
  </mergeCells>
  <dataValidations count="7">
    <dataValidation type="list" allowBlank="1" showInputMessage="1" showErrorMessage="1" sqref="C26 C51">
      <formula1>"PAVŠALNA STOPNJA"</formula1>
    </dataValidation>
    <dataValidation type="list" allowBlank="1" showInputMessage="1" showErrorMessage="1" sqref="J6:J25 J31:J50">
      <mc:AlternateContent xmlns:x12ac="http://schemas.microsoft.com/office/spreadsheetml/2011/1/ac" xmlns:mc="http://schemas.openxmlformats.org/markup-compatibility/2006">
        <mc:Choice Requires="x12ac">
          <x12ac:list>"80,00"</x12ac:list>
        </mc:Choice>
        <mc:Fallback>
          <formula1>"80,00"</formula1>
        </mc:Fallback>
      </mc:AlternateContent>
    </dataValidation>
    <dataValidation type="list" allowBlank="1" showInputMessage="1" showErrorMessage="1" sqref="D6:D25 D31:D50">
      <formula1>"IZBERI, Stroški nakupa nepremičnin, Stroški gradnje nepremičnin, Stroški opreme in drugih opredmetenih sredstev, Stroški neopredmetenih sredstev, Stroški storitev zunanjih izvajalcev (vključno s komuniciranjem),"</formula1>
    </dataValidation>
    <dataValidation type="list" allowBlank="1" showInputMessage="1" showErrorMessage="1" sqref="D26 D51">
      <formula1>"Stroški osebja"</formula1>
    </dataValidation>
    <dataValidation type="list" allowBlank="1" showInputMessage="1" showErrorMessage="1" sqref="D27 D52">
      <formula1>"SKUPAJ"</formula1>
    </dataValidation>
    <dataValidation type="list" allowBlank="1" showInputMessage="1" showErrorMessage="1" sqref="C6:C25 C31:C50">
      <formula1>"IZBERI, DEJANSKI STROŠKI"</formula1>
    </dataValidation>
    <dataValidation type="list" allowBlank="1" showInputMessage="1" showErrorMessage="1" sqref="D59:D87">
      <formula1>"Stroški nakupa nepremičnin, Stroški gradnje nepremičnin, Stroški opreme in drugih opredmetenih sredstev, Stroški neopredmetenih sredstev, Stroški storitev zunanjih izvajalcev (vključno s komuniciranjem)"</formula1>
    </dataValidation>
  </dataValidations>
  <pageMargins left="0.28999999999999998" right="0.31" top="0.31" bottom="0.24" header="0.21" footer="0.17"/>
  <pageSetup paperSize="9" scale="54" orientation="landscape" r:id="rId1"/>
  <ignoredErrors>
    <ignoredError sqref="F27 F52" formula="1"/>
    <ignoredError sqref="K6:K27 K31:K52 K58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topLeftCell="C1" zoomScale="70" zoomScaleNormal="70" workbookViewId="0">
      <selection activeCell="L2" sqref="L2"/>
    </sheetView>
  </sheetViews>
  <sheetFormatPr defaultColWidth="9.1328125" defaultRowHeight="14.25" x14ac:dyDescent="0.45"/>
  <cols>
    <col min="1" max="1" width="3.46484375" style="3" customWidth="1"/>
    <col min="2" max="2" width="48.33203125" style="3" customWidth="1"/>
    <col min="3" max="3" width="26.1328125" style="3" customWidth="1"/>
    <col min="4" max="4" width="56.33203125" style="3" customWidth="1"/>
    <col min="5" max="6" width="19.86328125" style="3" customWidth="1"/>
    <col min="7" max="7" width="25.1328125" style="3" customWidth="1"/>
    <col min="8" max="8" width="21.33203125" style="3" customWidth="1"/>
    <col min="9" max="9" width="21.46484375" style="3" customWidth="1"/>
    <col min="10" max="10" width="16.46484375" style="3" customWidth="1"/>
    <col min="11" max="11" width="13.46484375" style="3" customWidth="1"/>
    <col min="12" max="16384" width="9.1328125" style="3"/>
  </cols>
  <sheetData>
    <row r="1" spans="2:11" x14ac:dyDescent="0.45">
      <c r="B1" s="2" t="s">
        <v>14</v>
      </c>
      <c r="J1" s="1" t="s">
        <v>67</v>
      </c>
    </row>
    <row r="2" spans="2:11" ht="25.5" x14ac:dyDescent="0.75">
      <c r="B2" s="4"/>
    </row>
    <row r="4" spans="2:11" ht="18" x14ac:dyDescent="0.55000000000000004">
      <c r="B4" s="142" t="s">
        <v>29</v>
      </c>
      <c r="C4" s="142"/>
    </row>
    <row r="5" spans="2:11" ht="59.45" customHeight="1" x14ac:dyDescent="0.45">
      <c r="B5" s="43" t="s">
        <v>27</v>
      </c>
      <c r="C5" s="7" t="s">
        <v>22</v>
      </c>
      <c r="D5" s="8" t="s">
        <v>0</v>
      </c>
      <c r="E5" s="7" t="s">
        <v>24</v>
      </c>
      <c r="F5" s="7" t="s">
        <v>17</v>
      </c>
      <c r="G5" s="7" t="s">
        <v>18</v>
      </c>
      <c r="H5" s="18" t="s">
        <v>15</v>
      </c>
      <c r="I5" s="18" t="s">
        <v>16</v>
      </c>
      <c r="J5" s="19" t="s">
        <v>5</v>
      </c>
      <c r="K5" s="46" t="s">
        <v>36</v>
      </c>
    </row>
    <row r="6" spans="2:11" x14ac:dyDescent="0.45">
      <c r="B6" s="44"/>
      <c r="C6" s="29" t="s">
        <v>1</v>
      </c>
      <c r="D6" s="29" t="s">
        <v>1</v>
      </c>
      <c r="E6" s="30"/>
      <c r="F6" s="30"/>
      <c r="G6" s="30"/>
      <c r="H6" s="20">
        <f t="shared" ref="H6:H25" si="0">E6-G6</f>
        <v>0</v>
      </c>
      <c r="I6" s="20">
        <f>G6*0.8</f>
        <v>0</v>
      </c>
      <c r="J6" s="9">
        <v>80</v>
      </c>
      <c r="K6" s="50">
        <f>ROUND((E6-I6),2)</f>
        <v>0</v>
      </c>
    </row>
    <row r="7" spans="2:11" x14ac:dyDescent="0.45">
      <c r="B7" s="44"/>
      <c r="C7" s="29" t="s">
        <v>1</v>
      </c>
      <c r="D7" s="29" t="s">
        <v>1</v>
      </c>
      <c r="E7" s="30"/>
      <c r="F7" s="30"/>
      <c r="G7" s="30"/>
      <c r="H7" s="20">
        <f t="shared" si="0"/>
        <v>0</v>
      </c>
      <c r="I7" s="21">
        <f t="shared" ref="I7:I26" si="1">G7*0.8</f>
        <v>0</v>
      </c>
      <c r="J7" s="9">
        <v>80</v>
      </c>
      <c r="K7" s="50">
        <f t="shared" ref="K7:K27" si="2">ROUND((E7-I7),2)</f>
        <v>0</v>
      </c>
    </row>
    <row r="8" spans="2:11" x14ac:dyDescent="0.45">
      <c r="B8" s="44"/>
      <c r="C8" s="29" t="s">
        <v>1</v>
      </c>
      <c r="D8" s="29" t="s">
        <v>1</v>
      </c>
      <c r="E8" s="30"/>
      <c r="F8" s="30"/>
      <c r="G8" s="30"/>
      <c r="H8" s="21">
        <f t="shared" si="0"/>
        <v>0</v>
      </c>
      <c r="I8" s="21">
        <f t="shared" si="1"/>
        <v>0</v>
      </c>
      <c r="J8" s="9">
        <v>80</v>
      </c>
      <c r="K8" s="50">
        <f t="shared" si="2"/>
        <v>0</v>
      </c>
    </row>
    <row r="9" spans="2:11" x14ac:dyDescent="0.45">
      <c r="B9" s="44"/>
      <c r="C9" s="29" t="s">
        <v>1</v>
      </c>
      <c r="D9" s="29" t="s">
        <v>1</v>
      </c>
      <c r="E9" s="30"/>
      <c r="F9" s="30"/>
      <c r="G9" s="30"/>
      <c r="H9" s="21">
        <f t="shared" si="0"/>
        <v>0</v>
      </c>
      <c r="I9" s="21">
        <f t="shared" si="1"/>
        <v>0</v>
      </c>
      <c r="J9" s="9">
        <v>80</v>
      </c>
      <c r="K9" s="50">
        <f t="shared" si="2"/>
        <v>0</v>
      </c>
    </row>
    <row r="10" spans="2:11" x14ac:dyDescent="0.45">
      <c r="B10" s="44"/>
      <c r="C10" s="29" t="s">
        <v>1</v>
      </c>
      <c r="D10" s="29" t="s">
        <v>1</v>
      </c>
      <c r="E10" s="30"/>
      <c r="F10" s="30"/>
      <c r="G10" s="30"/>
      <c r="H10" s="21">
        <f t="shared" si="0"/>
        <v>0</v>
      </c>
      <c r="I10" s="21">
        <f t="shared" si="1"/>
        <v>0</v>
      </c>
      <c r="J10" s="9">
        <v>80</v>
      </c>
      <c r="K10" s="50">
        <f t="shared" si="2"/>
        <v>0</v>
      </c>
    </row>
    <row r="11" spans="2:11" x14ac:dyDescent="0.45">
      <c r="B11" s="44"/>
      <c r="C11" s="29" t="s">
        <v>1</v>
      </c>
      <c r="D11" s="29" t="s">
        <v>1</v>
      </c>
      <c r="E11" s="30"/>
      <c r="F11" s="30"/>
      <c r="G11" s="30"/>
      <c r="H11" s="21">
        <f t="shared" si="0"/>
        <v>0</v>
      </c>
      <c r="I11" s="21">
        <f t="shared" si="1"/>
        <v>0</v>
      </c>
      <c r="J11" s="9">
        <v>80</v>
      </c>
      <c r="K11" s="50">
        <f t="shared" si="2"/>
        <v>0</v>
      </c>
    </row>
    <row r="12" spans="2:11" x14ac:dyDescent="0.45">
      <c r="B12" s="44"/>
      <c r="C12" s="29" t="s">
        <v>1</v>
      </c>
      <c r="D12" s="29" t="s">
        <v>1</v>
      </c>
      <c r="E12" s="30"/>
      <c r="F12" s="30"/>
      <c r="G12" s="30"/>
      <c r="H12" s="21">
        <f t="shared" si="0"/>
        <v>0</v>
      </c>
      <c r="I12" s="21">
        <f t="shared" si="1"/>
        <v>0</v>
      </c>
      <c r="J12" s="9">
        <v>80</v>
      </c>
      <c r="K12" s="50">
        <f t="shared" si="2"/>
        <v>0</v>
      </c>
    </row>
    <row r="13" spans="2:11" x14ac:dyDescent="0.45">
      <c r="B13" s="44"/>
      <c r="C13" s="29" t="s">
        <v>1</v>
      </c>
      <c r="D13" s="29" t="s">
        <v>1</v>
      </c>
      <c r="E13" s="30"/>
      <c r="F13" s="30"/>
      <c r="G13" s="30"/>
      <c r="H13" s="21">
        <f t="shared" si="0"/>
        <v>0</v>
      </c>
      <c r="I13" s="21">
        <f t="shared" si="1"/>
        <v>0</v>
      </c>
      <c r="J13" s="9">
        <v>80</v>
      </c>
      <c r="K13" s="50">
        <f t="shared" si="2"/>
        <v>0</v>
      </c>
    </row>
    <row r="14" spans="2:11" x14ac:dyDescent="0.45">
      <c r="B14" s="44"/>
      <c r="C14" s="29" t="s">
        <v>1</v>
      </c>
      <c r="D14" s="29" t="s">
        <v>1</v>
      </c>
      <c r="E14" s="30"/>
      <c r="F14" s="30"/>
      <c r="G14" s="30"/>
      <c r="H14" s="21">
        <f t="shared" si="0"/>
        <v>0</v>
      </c>
      <c r="I14" s="21">
        <f t="shared" si="1"/>
        <v>0</v>
      </c>
      <c r="J14" s="9">
        <v>80</v>
      </c>
      <c r="K14" s="50">
        <f t="shared" si="2"/>
        <v>0</v>
      </c>
    </row>
    <row r="15" spans="2:11" x14ac:dyDescent="0.45">
      <c r="B15" s="45"/>
      <c r="C15" s="29" t="s">
        <v>1</v>
      </c>
      <c r="D15" s="29" t="s">
        <v>1</v>
      </c>
      <c r="E15" s="30"/>
      <c r="F15" s="30"/>
      <c r="G15" s="30"/>
      <c r="H15" s="21">
        <f t="shared" si="0"/>
        <v>0</v>
      </c>
      <c r="I15" s="21">
        <f t="shared" si="1"/>
        <v>0</v>
      </c>
      <c r="J15" s="9">
        <v>80</v>
      </c>
      <c r="K15" s="50">
        <f t="shared" si="2"/>
        <v>0</v>
      </c>
    </row>
    <row r="16" spans="2:11" x14ac:dyDescent="0.45">
      <c r="B16" s="45"/>
      <c r="C16" s="29" t="s">
        <v>1</v>
      </c>
      <c r="D16" s="29" t="s">
        <v>1</v>
      </c>
      <c r="E16" s="30"/>
      <c r="F16" s="30"/>
      <c r="G16" s="30"/>
      <c r="H16" s="21">
        <f t="shared" si="0"/>
        <v>0</v>
      </c>
      <c r="I16" s="21">
        <f t="shared" si="1"/>
        <v>0</v>
      </c>
      <c r="J16" s="9">
        <v>80</v>
      </c>
      <c r="K16" s="50">
        <f t="shared" si="2"/>
        <v>0</v>
      </c>
    </row>
    <row r="17" spans="2:11" x14ac:dyDescent="0.45">
      <c r="B17" s="45"/>
      <c r="C17" s="29" t="s">
        <v>1</v>
      </c>
      <c r="D17" s="29" t="s">
        <v>1</v>
      </c>
      <c r="E17" s="30"/>
      <c r="F17" s="30"/>
      <c r="G17" s="30"/>
      <c r="H17" s="21">
        <f t="shared" si="0"/>
        <v>0</v>
      </c>
      <c r="I17" s="21">
        <f t="shared" si="1"/>
        <v>0</v>
      </c>
      <c r="J17" s="9">
        <v>80</v>
      </c>
      <c r="K17" s="50">
        <f t="shared" si="2"/>
        <v>0</v>
      </c>
    </row>
    <row r="18" spans="2:11" x14ac:dyDescent="0.45">
      <c r="B18" s="45"/>
      <c r="C18" s="29" t="s">
        <v>1</v>
      </c>
      <c r="D18" s="29" t="s">
        <v>1</v>
      </c>
      <c r="E18" s="30"/>
      <c r="F18" s="30"/>
      <c r="G18" s="30"/>
      <c r="H18" s="21">
        <f t="shared" si="0"/>
        <v>0</v>
      </c>
      <c r="I18" s="21">
        <f t="shared" si="1"/>
        <v>0</v>
      </c>
      <c r="J18" s="9">
        <v>80</v>
      </c>
      <c r="K18" s="50">
        <f t="shared" si="2"/>
        <v>0</v>
      </c>
    </row>
    <row r="19" spans="2:11" x14ac:dyDescent="0.45">
      <c r="B19" s="45"/>
      <c r="C19" s="29" t="s">
        <v>1</v>
      </c>
      <c r="D19" s="29" t="s">
        <v>1</v>
      </c>
      <c r="E19" s="31"/>
      <c r="F19" s="31"/>
      <c r="G19" s="31"/>
      <c r="H19" s="21">
        <f t="shared" si="0"/>
        <v>0</v>
      </c>
      <c r="I19" s="21">
        <f t="shared" si="1"/>
        <v>0</v>
      </c>
      <c r="J19" s="9">
        <v>80</v>
      </c>
      <c r="K19" s="50">
        <f t="shared" si="2"/>
        <v>0</v>
      </c>
    </row>
    <row r="20" spans="2:11" x14ac:dyDescent="0.45">
      <c r="B20" s="45"/>
      <c r="C20" s="29" t="s">
        <v>1</v>
      </c>
      <c r="D20" s="29" t="s">
        <v>1</v>
      </c>
      <c r="E20" s="31"/>
      <c r="F20" s="31"/>
      <c r="G20" s="31"/>
      <c r="H20" s="21">
        <f t="shared" si="0"/>
        <v>0</v>
      </c>
      <c r="I20" s="21">
        <f t="shared" si="1"/>
        <v>0</v>
      </c>
      <c r="J20" s="9">
        <v>80</v>
      </c>
      <c r="K20" s="50">
        <f t="shared" si="2"/>
        <v>0</v>
      </c>
    </row>
    <row r="21" spans="2:11" x14ac:dyDescent="0.45">
      <c r="B21" s="45"/>
      <c r="C21" s="29" t="s">
        <v>1</v>
      </c>
      <c r="D21" s="29" t="s">
        <v>1</v>
      </c>
      <c r="E21" s="31"/>
      <c r="F21" s="31"/>
      <c r="G21" s="31"/>
      <c r="H21" s="21">
        <f t="shared" si="0"/>
        <v>0</v>
      </c>
      <c r="I21" s="21">
        <f t="shared" si="1"/>
        <v>0</v>
      </c>
      <c r="J21" s="9">
        <v>80</v>
      </c>
      <c r="K21" s="50">
        <f t="shared" si="2"/>
        <v>0</v>
      </c>
    </row>
    <row r="22" spans="2:11" x14ac:dyDescent="0.45">
      <c r="B22" s="45"/>
      <c r="C22" s="29" t="s">
        <v>1</v>
      </c>
      <c r="D22" s="29" t="s">
        <v>1</v>
      </c>
      <c r="E22" s="31"/>
      <c r="F22" s="31"/>
      <c r="G22" s="31"/>
      <c r="H22" s="21">
        <f t="shared" si="0"/>
        <v>0</v>
      </c>
      <c r="I22" s="21">
        <f t="shared" si="1"/>
        <v>0</v>
      </c>
      <c r="J22" s="9">
        <v>80</v>
      </c>
      <c r="K22" s="50">
        <f t="shared" si="2"/>
        <v>0</v>
      </c>
    </row>
    <row r="23" spans="2:11" x14ac:dyDescent="0.45">
      <c r="B23" s="45"/>
      <c r="C23" s="29" t="s">
        <v>1</v>
      </c>
      <c r="D23" s="29" t="s">
        <v>1</v>
      </c>
      <c r="E23" s="31"/>
      <c r="F23" s="31"/>
      <c r="G23" s="31"/>
      <c r="H23" s="21">
        <f t="shared" si="0"/>
        <v>0</v>
      </c>
      <c r="I23" s="21">
        <f t="shared" si="1"/>
        <v>0</v>
      </c>
      <c r="J23" s="9">
        <v>80</v>
      </c>
      <c r="K23" s="50">
        <f t="shared" si="2"/>
        <v>0</v>
      </c>
    </row>
    <row r="24" spans="2:11" x14ac:dyDescent="0.45">
      <c r="B24" s="45"/>
      <c r="C24" s="29" t="s">
        <v>1</v>
      </c>
      <c r="D24" s="29" t="s">
        <v>1</v>
      </c>
      <c r="E24" s="31"/>
      <c r="F24" s="31"/>
      <c r="G24" s="31"/>
      <c r="H24" s="21">
        <f t="shared" si="0"/>
        <v>0</v>
      </c>
      <c r="I24" s="21">
        <f t="shared" si="1"/>
        <v>0</v>
      </c>
      <c r="J24" s="9">
        <v>80</v>
      </c>
      <c r="K24" s="50">
        <f t="shared" si="2"/>
        <v>0</v>
      </c>
    </row>
    <row r="25" spans="2:11" ht="14.65" thickBot="1" x14ac:dyDescent="0.5">
      <c r="B25" s="45"/>
      <c r="C25" s="29" t="s">
        <v>1</v>
      </c>
      <c r="D25" s="32" t="s">
        <v>1</v>
      </c>
      <c r="E25" s="33"/>
      <c r="F25" s="33"/>
      <c r="G25" s="33"/>
      <c r="H25" s="21">
        <f t="shared" si="0"/>
        <v>0</v>
      </c>
      <c r="I25" s="22">
        <f t="shared" si="1"/>
        <v>0</v>
      </c>
      <c r="J25" s="9">
        <v>80</v>
      </c>
      <c r="K25" s="50">
        <f t="shared" si="2"/>
        <v>0</v>
      </c>
    </row>
    <row r="26" spans="2:11" ht="15" thickTop="1" thickBot="1" x14ac:dyDescent="0.5">
      <c r="B26" s="10"/>
      <c r="C26" s="34" t="s">
        <v>2</v>
      </c>
      <c r="D26" s="35" t="s">
        <v>4</v>
      </c>
      <c r="E26" s="36">
        <f>(G26)</f>
        <v>0</v>
      </c>
      <c r="F26" s="36">
        <f>(G26)</f>
        <v>0</v>
      </c>
      <c r="G26" s="37">
        <f>SUM(G6:G25)*0.2</f>
        <v>0</v>
      </c>
      <c r="H26" s="23">
        <v>0</v>
      </c>
      <c r="I26" s="23">
        <f t="shared" si="1"/>
        <v>0</v>
      </c>
      <c r="J26" s="9">
        <v>80</v>
      </c>
      <c r="K26" s="51">
        <f t="shared" si="2"/>
        <v>0</v>
      </c>
    </row>
    <row r="27" spans="2:11" ht="14.65" thickBot="1" x14ac:dyDescent="0.5">
      <c r="B27" s="11"/>
      <c r="C27" s="12"/>
      <c r="D27" s="13" t="s">
        <v>3</v>
      </c>
      <c r="E27" s="26">
        <f>SUM(E6:E26)</f>
        <v>0</v>
      </c>
      <c r="F27" s="27">
        <f>SUM(F6:F25)</f>
        <v>0</v>
      </c>
      <c r="G27" s="28">
        <f>SUM(G6:G26)</f>
        <v>0</v>
      </c>
      <c r="H27" s="24">
        <f>SUM(H6:H26)</f>
        <v>0</v>
      </c>
      <c r="I27" s="25">
        <f>SUM(I6:I26)</f>
        <v>0</v>
      </c>
      <c r="J27" s="11"/>
      <c r="K27" s="52">
        <f t="shared" si="2"/>
        <v>0</v>
      </c>
    </row>
    <row r="28" spans="2:11" x14ac:dyDescent="0.45">
      <c r="B28" s="5"/>
      <c r="E28" s="6"/>
      <c r="F28" s="6"/>
      <c r="G28" s="5"/>
    </row>
    <row r="29" spans="2:11" x14ac:dyDescent="0.45">
      <c r="B29" s="5"/>
      <c r="E29" s="5"/>
      <c r="F29" s="5"/>
      <c r="G29" s="5"/>
    </row>
    <row r="30" spans="2:11" ht="42.75" x14ac:dyDescent="0.45">
      <c r="B30" s="43" t="s">
        <v>28</v>
      </c>
      <c r="C30" s="14" t="s">
        <v>22</v>
      </c>
      <c r="D30" s="15" t="s">
        <v>0</v>
      </c>
      <c r="E30" s="14" t="s">
        <v>25</v>
      </c>
      <c r="F30" s="14" t="s">
        <v>21</v>
      </c>
      <c r="G30" s="14" t="s">
        <v>18</v>
      </c>
      <c r="H30" s="14" t="s">
        <v>19</v>
      </c>
      <c r="I30" s="14" t="s">
        <v>16</v>
      </c>
      <c r="J30" s="19" t="s">
        <v>5</v>
      </c>
      <c r="K30" s="46" t="s">
        <v>36</v>
      </c>
    </row>
    <row r="31" spans="2:11" x14ac:dyDescent="0.45">
      <c r="B31" s="44"/>
      <c r="C31" s="29" t="s">
        <v>1</v>
      </c>
      <c r="D31" s="29" t="s">
        <v>1</v>
      </c>
      <c r="E31" s="30"/>
      <c r="F31" s="30"/>
      <c r="G31" s="30"/>
      <c r="H31" s="20">
        <f t="shared" ref="H31:H50" si="3">E31-G31</f>
        <v>0</v>
      </c>
      <c r="I31" s="20">
        <f>G31*0.8</f>
        <v>0</v>
      </c>
      <c r="J31" s="9">
        <v>80</v>
      </c>
      <c r="K31" s="50">
        <f>ROUND((E31-I31),2)</f>
        <v>0</v>
      </c>
    </row>
    <row r="32" spans="2:11" x14ac:dyDescent="0.45">
      <c r="B32" s="44"/>
      <c r="C32" s="29" t="s">
        <v>1</v>
      </c>
      <c r="D32" s="29" t="s">
        <v>1</v>
      </c>
      <c r="E32" s="30"/>
      <c r="F32" s="30"/>
      <c r="G32" s="30"/>
      <c r="H32" s="20">
        <f t="shared" si="3"/>
        <v>0</v>
      </c>
      <c r="I32" s="21">
        <f t="shared" ref="I32:I51" si="4">G32*0.8</f>
        <v>0</v>
      </c>
      <c r="J32" s="9">
        <v>80</v>
      </c>
      <c r="K32" s="50">
        <f t="shared" ref="K32:K52" si="5">ROUND((E32-I32),2)</f>
        <v>0</v>
      </c>
    </row>
    <row r="33" spans="2:11" x14ac:dyDescent="0.45">
      <c r="B33" s="44"/>
      <c r="C33" s="29" t="s">
        <v>1</v>
      </c>
      <c r="D33" s="29" t="s">
        <v>1</v>
      </c>
      <c r="E33" s="30"/>
      <c r="F33" s="30"/>
      <c r="G33" s="30"/>
      <c r="H33" s="21">
        <f t="shared" si="3"/>
        <v>0</v>
      </c>
      <c r="I33" s="21">
        <f t="shared" si="4"/>
        <v>0</v>
      </c>
      <c r="J33" s="9">
        <v>80</v>
      </c>
      <c r="K33" s="50">
        <f t="shared" si="5"/>
        <v>0</v>
      </c>
    </row>
    <row r="34" spans="2:11" x14ac:dyDescent="0.45">
      <c r="B34" s="44"/>
      <c r="C34" s="29" t="s">
        <v>1</v>
      </c>
      <c r="D34" s="29" t="s">
        <v>1</v>
      </c>
      <c r="E34" s="30"/>
      <c r="F34" s="30"/>
      <c r="G34" s="30"/>
      <c r="H34" s="21">
        <f t="shared" si="3"/>
        <v>0</v>
      </c>
      <c r="I34" s="21">
        <f t="shared" si="4"/>
        <v>0</v>
      </c>
      <c r="J34" s="9">
        <v>80</v>
      </c>
      <c r="K34" s="50">
        <f t="shared" si="5"/>
        <v>0</v>
      </c>
    </row>
    <row r="35" spans="2:11" x14ac:dyDescent="0.45">
      <c r="B35" s="44"/>
      <c r="C35" s="29" t="s">
        <v>1</v>
      </c>
      <c r="D35" s="29" t="s">
        <v>1</v>
      </c>
      <c r="E35" s="30"/>
      <c r="F35" s="30"/>
      <c r="G35" s="30"/>
      <c r="H35" s="21">
        <f t="shared" si="3"/>
        <v>0</v>
      </c>
      <c r="I35" s="21">
        <f t="shared" si="4"/>
        <v>0</v>
      </c>
      <c r="J35" s="9">
        <v>80</v>
      </c>
      <c r="K35" s="50">
        <f t="shared" si="5"/>
        <v>0</v>
      </c>
    </row>
    <row r="36" spans="2:11" x14ac:dyDescent="0.45">
      <c r="B36" s="44"/>
      <c r="C36" s="29" t="s">
        <v>1</v>
      </c>
      <c r="D36" s="29" t="s">
        <v>1</v>
      </c>
      <c r="E36" s="30"/>
      <c r="F36" s="30"/>
      <c r="G36" s="30"/>
      <c r="H36" s="21">
        <f t="shared" si="3"/>
        <v>0</v>
      </c>
      <c r="I36" s="21">
        <f t="shared" si="4"/>
        <v>0</v>
      </c>
      <c r="J36" s="9">
        <v>80</v>
      </c>
      <c r="K36" s="50">
        <f t="shared" si="5"/>
        <v>0</v>
      </c>
    </row>
    <row r="37" spans="2:11" x14ac:dyDescent="0.45">
      <c r="B37" s="44"/>
      <c r="C37" s="29" t="s">
        <v>1</v>
      </c>
      <c r="D37" s="29" t="s">
        <v>1</v>
      </c>
      <c r="E37" s="30"/>
      <c r="F37" s="30"/>
      <c r="G37" s="30"/>
      <c r="H37" s="21">
        <f t="shared" si="3"/>
        <v>0</v>
      </c>
      <c r="I37" s="21">
        <f t="shared" si="4"/>
        <v>0</v>
      </c>
      <c r="J37" s="9">
        <v>80</v>
      </c>
      <c r="K37" s="50">
        <f t="shared" si="5"/>
        <v>0</v>
      </c>
    </row>
    <row r="38" spans="2:11" x14ac:dyDescent="0.45">
      <c r="B38" s="44"/>
      <c r="C38" s="29" t="s">
        <v>1</v>
      </c>
      <c r="D38" s="29" t="s">
        <v>1</v>
      </c>
      <c r="E38" s="30"/>
      <c r="F38" s="30"/>
      <c r="G38" s="30"/>
      <c r="H38" s="21">
        <f t="shared" si="3"/>
        <v>0</v>
      </c>
      <c r="I38" s="21">
        <f t="shared" si="4"/>
        <v>0</v>
      </c>
      <c r="J38" s="9">
        <v>80</v>
      </c>
      <c r="K38" s="50">
        <f t="shared" si="5"/>
        <v>0</v>
      </c>
    </row>
    <row r="39" spans="2:11" x14ac:dyDescent="0.45">
      <c r="B39" s="44"/>
      <c r="C39" s="29" t="s">
        <v>1</v>
      </c>
      <c r="D39" s="29" t="s">
        <v>1</v>
      </c>
      <c r="E39" s="30"/>
      <c r="F39" s="30"/>
      <c r="G39" s="30"/>
      <c r="H39" s="21">
        <f t="shared" si="3"/>
        <v>0</v>
      </c>
      <c r="I39" s="21">
        <f t="shared" si="4"/>
        <v>0</v>
      </c>
      <c r="J39" s="9">
        <v>80</v>
      </c>
      <c r="K39" s="50">
        <f t="shared" si="5"/>
        <v>0</v>
      </c>
    </row>
    <row r="40" spans="2:11" x14ac:dyDescent="0.45">
      <c r="B40" s="45"/>
      <c r="C40" s="29" t="s">
        <v>1</v>
      </c>
      <c r="D40" s="29" t="s">
        <v>1</v>
      </c>
      <c r="E40" s="30"/>
      <c r="F40" s="30"/>
      <c r="G40" s="30"/>
      <c r="H40" s="21">
        <f t="shared" si="3"/>
        <v>0</v>
      </c>
      <c r="I40" s="21">
        <f t="shared" si="4"/>
        <v>0</v>
      </c>
      <c r="J40" s="9">
        <v>80</v>
      </c>
      <c r="K40" s="50">
        <f t="shared" si="5"/>
        <v>0</v>
      </c>
    </row>
    <row r="41" spans="2:11" x14ac:dyDescent="0.45">
      <c r="B41" s="45"/>
      <c r="C41" s="29" t="s">
        <v>1</v>
      </c>
      <c r="D41" s="29" t="s">
        <v>1</v>
      </c>
      <c r="E41" s="30"/>
      <c r="F41" s="30"/>
      <c r="G41" s="30"/>
      <c r="H41" s="21">
        <f t="shared" si="3"/>
        <v>0</v>
      </c>
      <c r="I41" s="21">
        <f t="shared" si="4"/>
        <v>0</v>
      </c>
      <c r="J41" s="9">
        <v>80</v>
      </c>
      <c r="K41" s="50">
        <f t="shared" si="5"/>
        <v>0</v>
      </c>
    </row>
    <row r="42" spans="2:11" x14ac:dyDescent="0.45">
      <c r="B42" s="45"/>
      <c r="C42" s="29" t="s">
        <v>1</v>
      </c>
      <c r="D42" s="29" t="s">
        <v>1</v>
      </c>
      <c r="E42" s="30"/>
      <c r="F42" s="30"/>
      <c r="G42" s="30"/>
      <c r="H42" s="21">
        <f t="shared" si="3"/>
        <v>0</v>
      </c>
      <c r="I42" s="21">
        <f t="shared" si="4"/>
        <v>0</v>
      </c>
      <c r="J42" s="9">
        <v>80</v>
      </c>
      <c r="K42" s="50">
        <f t="shared" si="5"/>
        <v>0</v>
      </c>
    </row>
    <row r="43" spans="2:11" x14ac:dyDescent="0.45">
      <c r="B43" s="45"/>
      <c r="C43" s="29" t="s">
        <v>1</v>
      </c>
      <c r="D43" s="29" t="s">
        <v>1</v>
      </c>
      <c r="E43" s="30"/>
      <c r="F43" s="30"/>
      <c r="G43" s="30"/>
      <c r="H43" s="21">
        <f t="shared" si="3"/>
        <v>0</v>
      </c>
      <c r="I43" s="21">
        <f t="shared" si="4"/>
        <v>0</v>
      </c>
      <c r="J43" s="9">
        <v>80</v>
      </c>
      <c r="K43" s="50">
        <f t="shared" si="5"/>
        <v>0</v>
      </c>
    </row>
    <row r="44" spans="2:11" x14ac:dyDescent="0.45">
      <c r="B44" s="45"/>
      <c r="C44" s="29" t="s">
        <v>1</v>
      </c>
      <c r="D44" s="29" t="s">
        <v>1</v>
      </c>
      <c r="E44" s="31"/>
      <c r="F44" s="31"/>
      <c r="G44" s="31"/>
      <c r="H44" s="21">
        <f t="shared" si="3"/>
        <v>0</v>
      </c>
      <c r="I44" s="21">
        <f t="shared" si="4"/>
        <v>0</v>
      </c>
      <c r="J44" s="9">
        <v>80</v>
      </c>
      <c r="K44" s="50">
        <f t="shared" si="5"/>
        <v>0</v>
      </c>
    </row>
    <row r="45" spans="2:11" x14ac:dyDescent="0.45">
      <c r="B45" s="45"/>
      <c r="C45" s="29" t="s">
        <v>1</v>
      </c>
      <c r="D45" s="29" t="s">
        <v>1</v>
      </c>
      <c r="E45" s="31"/>
      <c r="F45" s="31"/>
      <c r="G45" s="31"/>
      <c r="H45" s="21">
        <f t="shared" si="3"/>
        <v>0</v>
      </c>
      <c r="I45" s="21">
        <f t="shared" si="4"/>
        <v>0</v>
      </c>
      <c r="J45" s="9">
        <v>80</v>
      </c>
      <c r="K45" s="50">
        <f t="shared" si="5"/>
        <v>0</v>
      </c>
    </row>
    <row r="46" spans="2:11" x14ac:dyDescent="0.45">
      <c r="B46" s="45"/>
      <c r="C46" s="29" t="s">
        <v>1</v>
      </c>
      <c r="D46" s="29" t="s">
        <v>1</v>
      </c>
      <c r="E46" s="31"/>
      <c r="F46" s="31"/>
      <c r="G46" s="31"/>
      <c r="H46" s="21">
        <f t="shared" si="3"/>
        <v>0</v>
      </c>
      <c r="I46" s="21">
        <f t="shared" si="4"/>
        <v>0</v>
      </c>
      <c r="J46" s="9">
        <v>80</v>
      </c>
      <c r="K46" s="50">
        <f t="shared" si="5"/>
        <v>0</v>
      </c>
    </row>
    <row r="47" spans="2:11" x14ac:dyDescent="0.45">
      <c r="B47" s="45"/>
      <c r="C47" s="29" t="s">
        <v>1</v>
      </c>
      <c r="D47" s="29" t="s">
        <v>1</v>
      </c>
      <c r="E47" s="31"/>
      <c r="F47" s="31"/>
      <c r="G47" s="31"/>
      <c r="H47" s="21">
        <f t="shared" si="3"/>
        <v>0</v>
      </c>
      <c r="I47" s="21">
        <f t="shared" si="4"/>
        <v>0</v>
      </c>
      <c r="J47" s="9">
        <v>80</v>
      </c>
      <c r="K47" s="50">
        <f t="shared" si="5"/>
        <v>0</v>
      </c>
    </row>
    <row r="48" spans="2:11" x14ac:dyDescent="0.45">
      <c r="B48" s="45"/>
      <c r="C48" s="29" t="s">
        <v>1</v>
      </c>
      <c r="D48" s="29" t="s">
        <v>1</v>
      </c>
      <c r="E48" s="31"/>
      <c r="F48" s="31"/>
      <c r="G48" s="31"/>
      <c r="H48" s="21">
        <f t="shared" si="3"/>
        <v>0</v>
      </c>
      <c r="I48" s="21">
        <f t="shared" si="4"/>
        <v>0</v>
      </c>
      <c r="J48" s="9">
        <v>80</v>
      </c>
      <c r="K48" s="50">
        <f t="shared" si="5"/>
        <v>0</v>
      </c>
    </row>
    <row r="49" spans="2:11" x14ac:dyDescent="0.45">
      <c r="B49" s="45"/>
      <c r="C49" s="29" t="s">
        <v>1</v>
      </c>
      <c r="D49" s="29" t="s">
        <v>1</v>
      </c>
      <c r="E49" s="31"/>
      <c r="F49" s="31"/>
      <c r="G49" s="31"/>
      <c r="H49" s="21">
        <f t="shared" si="3"/>
        <v>0</v>
      </c>
      <c r="I49" s="21">
        <f t="shared" si="4"/>
        <v>0</v>
      </c>
      <c r="J49" s="9">
        <v>80</v>
      </c>
      <c r="K49" s="50">
        <f t="shared" si="5"/>
        <v>0</v>
      </c>
    </row>
    <row r="50" spans="2:11" ht="14.65" thickBot="1" x14ac:dyDescent="0.5">
      <c r="B50" s="45"/>
      <c r="C50" s="29" t="s">
        <v>1</v>
      </c>
      <c r="D50" s="32" t="s">
        <v>1</v>
      </c>
      <c r="E50" s="33"/>
      <c r="F50" s="33"/>
      <c r="G50" s="33"/>
      <c r="H50" s="21">
        <f t="shared" si="3"/>
        <v>0</v>
      </c>
      <c r="I50" s="22">
        <f t="shared" si="4"/>
        <v>0</v>
      </c>
      <c r="J50" s="9">
        <v>80</v>
      </c>
      <c r="K50" s="50">
        <f t="shared" si="5"/>
        <v>0</v>
      </c>
    </row>
    <row r="51" spans="2:11" ht="15" thickTop="1" thickBot="1" x14ac:dyDescent="0.5">
      <c r="B51" s="10"/>
      <c r="C51" s="34" t="s">
        <v>2</v>
      </c>
      <c r="D51" s="35" t="s">
        <v>4</v>
      </c>
      <c r="E51" s="36">
        <f>(G51)</f>
        <v>0</v>
      </c>
      <c r="F51" s="36">
        <f>(G51)</f>
        <v>0</v>
      </c>
      <c r="G51" s="37">
        <f>SUM(G31:G50)*0.2</f>
        <v>0</v>
      </c>
      <c r="H51" s="23">
        <v>0</v>
      </c>
      <c r="I51" s="23">
        <f t="shared" si="4"/>
        <v>0</v>
      </c>
      <c r="J51" s="9">
        <v>80</v>
      </c>
      <c r="K51" s="51">
        <f t="shared" si="5"/>
        <v>0</v>
      </c>
    </row>
    <row r="52" spans="2:11" ht="14.65" thickBot="1" x14ac:dyDescent="0.5">
      <c r="B52" s="11"/>
      <c r="C52" s="12"/>
      <c r="D52" s="13" t="s">
        <v>3</v>
      </c>
      <c r="E52" s="26">
        <f>SUM(E31:E51)</f>
        <v>0</v>
      </c>
      <c r="F52" s="27">
        <f>SUM(F31:F50)</f>
        <v>0</v>
      </c>
      <c r="G52" s="28">
        <f>SUM(G31:G51)</f>
        <v>0</v>
      </c>
      <c r="H52" s="24">
        <f>SUM(H31:H51)</f>
        <v>0</v>
      </c>
      <c r="I52" s="25">
        <f>SUM(I31:I51)</f>
        <v>0</v>
      </c>
      <c r="J52" s="16"/>
      <c r="K52" s="52">
        <f t="shared" si="5"/>
        <v>0</v>
      </c>
    </row>
    <row r="53" spans="2:11" x14ac:dyDescent="0.45">
      <c r="B53" s="17"/>
      <c r="C53" s="17"/>
      <c r="D53" s="17"/>
      <c r="E53" s="17"/>
      <c r="F53" s="17"/>
      <c r="G53" s="17"/>
      <c r="H53" s="12"/>
      <c r="I53" s="12"/>
      <c r="J53" s="12"/>
    </row>
    <row r="54" spans="2:11" x14ac:dyDescent="0.45">
      <c r="B54" s="17"/>
      <c r="C54" s="17"/>
      <c r="D54" s="17"/>
      <c r="E54" s="17"/>
      <c r="F54" s="17"/>
      <c r="G54" s="17"/>
      <c r="H54" s="12"/>
      <c r="I54" s="12"/>
      <c r="J54" s="12"/>
    </row>
    <row r="55" spans="2:11" x14ac:dyDescent="0.45">
      <c r="B55" s="17"/>
      <c r="C55" s="17"/>
      <c r="D55" s="17"/>
      <c r="E55" s="17"/>
      <c r="F55" s="17"/>
      <c r="G55" s="17"/>
      <c r="H55" s="17"/>
      <c r="I55" s="17"/>
      <c r="J55" s="17"/>
    </row>
    <row r="56" spans="2:11" ht="18" x14ac:dyDescent="0.55000000000000004">
      <c r="B56" s="17"/>
      <c r="C56" s="143" t="s">
        <v>9</v>
      </c>
      <c r="D56" s="143"/>
      <c r="E56" s="12"/>
      <c r="F56" s="12"/>
      <c r="G56" s="12"/>
      <c r="H56" s="12"/>
      <c r="I56" s="12"/>
      <c r="J56" s="47"/>
    </row>
    <row r="57" spans="2:11" ht="28.9" thickBot="1" x14ac:dyDescent="0.5">
      <c r="B57" s="17"/>
      <c r="C57" s="14" t="s">
        <v>20</v>
      </c>
      <c r="D57" s="14" t="s">
        <v>21</v>
      </c>
      <c r="E57" s="14" t="s">
        <v>18</v>
      </c>
      <c r="F57" s="14" t="s">
        <v>7</v>
      </c>
      <c r="G57" s="14" t="s">
        <v>26</v>
      </c>
      <c r="H57" s="38" t="s">
        <v>15</v>
      </c>
      <c r="I57" s="40" t="s">
        <v>23</v>
      </c>
      <c r="J57" s="48"/>
      <c r="K57" s="46" t="s">
        <v>35</v>
      </c>
    </row>
    <row r="58" spans="2:11" ht="25.5" customHeight="1" thickBot="1" x14ac:dyDescent="0.5">
      <c r="B58" s="17"/>
      <c r="C58" s="42">
        <f>E52+E27</f>
        <v>0</v>
      </c>
      <c r="D58" s="42">
        <f>F52+F27</f>
        <v>0</v>
      </c>
      <c r="E58" s="42">
        <f>G52+G27</f>
        <v>0</v>
      </c>
      <c r="F58" s="42">
        <f>SUM(G6:G25,G31:G50)</f>
        <v>0</v>
      </c>
      <c r="G58" s="42">
        <f>G26+G51</f>
        <v>0</v>
      </c>
      <c r="H58" s="39">
        <f>H27+H52</f>
        <v>0</v>
      </c>
      <c r="I58" s="41">
        <f>I27+I52</f>
        <v>0</v>
      </c>
      <c r="J58" s="49"/>
      <c r="K58" s="53">
        <f t="shared" ref="K58" si="6">K27+K52</f>
        <v>0</v>
      </c>
    </row>
  </sheetData>
  <sheetProtection selectLockedCells="1"/>
  <mergeCells count="2">
    <mergeCell ref="B4:C4"/>
    <mergeCell ref="C56:D56"/>
  </mergeCells>
  <dataValidations count="7">
    <dataValidation type="list" allowBlank="1" showInputMessage="1" showErrorMessage="1" sqref="D59:D87">
      <formula1>"Stroški nakupa nepremičnin, Stroški gradnje nepremičnin, Stroški opreme in drugih opredmetenih sredstev, Stroški neopredmetenih sredstev, Stroški storitev zunanjih izvajalcev (vključno s komuniciranjem)"</formula1>
    </dataValidation>
    <dataValidation type="list" allowBlank="1" showInputMessage="1" showErrorMessage="1" sqref="C6:C25 C31:C50">
      <formula1>"IZBERI, DEJANSKI STROŠKI"</formula1>
    </dataValidation>
    <dataValidation type="list" allowBlank="1" showInputMessage="1" showErrorMessage="1" sqref="D27 D52">
      <formula1>"SKUPAJ"</formula1>
    </dataValidation>
    <dataValidation type="list" allowBlank="1" showInputMessage="1" showErrorMessage="1" sqref="D26 D51">
      <formula1>"Stroški osebja"</formula1>
    </dataValidation>
    <dataValidation type="list" allowBlank="1" showInputMessage="1" showErrorMessage="1" sqref="D6:D25 D31:D50">
      <formula1>"IZBERI, Stroški nakupa nepremičnin, Stroški gradnje nepremičnin, Stroški opreme in drugih opredmetenih sredstev, Stroški neopredmetenih sredstev, Stroški storitev zunanjih izvajalcev (vključno s komuniciranjem),"</formula1>
    </dataValidation>
    <dataValidation type="list" allowBlank="1" showInputMessage="1" showErrorMessage="1" sqref="J6:J25 J31:J50">
      <mc:AlternateContent xmlns:x12ac="http://schemas.microsoft.com/office/spreadsheetml/2011/1/ac" xmlns:mc="http://schemas.openxmlformats.org/markup-compatibility/2006">
        <mc:Choice Requires="x12ac">
          <x12ac:list>"80,00"</x12ac:list>
        </mc:Choice>
        <mc:Fallback>
          <formula1>"80,00"</formula1>
        </mc:Fallback>
      </mc:AlternateContent>
    </dataValidation>
    <dataValidation type="list" allowBlank="1" showInputMessage="1" showErrorMessage="1" sqref="C26 C51">
      <formula1>"PAVŠALNA STOPNJA"</formula1>
    </dataValidation>
  </dataValidations>
  <pageMargins left="0.28999999999999998" right="0.31" top="0.31" bottom="0.24" header="0.21" footer="0.17"/>
  <pageSetup paperSize="9" scale="54" orientation="landscape" r:id="rId1"/>
  <ignoredErrors>
    <ignoredError sqref="K6:K27 K31:K52 K58" unlockedFormula="1"/>
    <ignoredError sqref="F27 F52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topLeftCell="C1" zoomScale="70" zoomScaleNormal="70" workbookViewId="0">
      <selection activeCell="K3" sqref="K3"/>
    </sheetView>
  </sheetViews>
  <sheetFormatPr defaultColWidth="9.1328125" defaultRowHeight="14.25" x14ac:dyDescent="0.45"/>
  <cols>
    <col min="1" max="1" width="3.46484375" style="3" customWidth="1"/>
    <col min="2" max="2" width="48.33203125" style="3" customWidth="1"/>
    <col min="3" max="3" width="26.1328125" style="3" customWidth="1"/>
    <col min="4" max="4" width="56.33203125" style="3" customWidth="1"/>
    <col min="5" max="6" width="19.86328125" style="3" customWidth="1"/>
    <col min="7" max="7" width="25.1328125" style="3" customWidth="1"/>
    <col min="8" max="8" width="21.33203125" style="3" customWidth="1"/>
    <col min="9" max="9" width="21.46484375" style="3" customWidth="1"/>
    <col min="10" max="10" width="16.46484375" style="3" customWidth="1"/>
    <col min="11" max="11" width="13.46484375" style="3" customWidth="1"/>
    <col min="12" max="16384" width="9.1328125" style="3"/>
  </cols>
  <sheetData>
    <row r="1" spans="2:11" x14ac:dyDescent="0.45">
      <c r="B1" s="2" t="s">
        <v>14</v>
      </c>
      <c r="J1" s="1" t="s">
        <v>67</v>
      </c>
    </row>
    <row r="2" spans="2:11" ht="25.5" x14ac:dyDescent="0.75">
      <c r="B2" s="4"/>
    </row>
    <row r="4" spans="2:11" ht="18" x14ac:dyDescent="0.55000000000000004">
      <c r="B4" s="142" t="s">
        <v>30</v>
      </c>
      <c r="C4" s="142"/>
    </row>
    <row r="5" spans="2:11" ht="59.45" customHeight="1" x14ac:dyDescent="0.45">
      <c r="B5" s="43" t="s">
        <v>27</v>
      </c>
      <c r="C5" s="7" t="s">
        <v>22</v>
      </c>
      <c r="D5" s="8" t="s">
        <v>0</v>
      </c>
      <c r="E5" s="7" t="s">
        <v>24</v>
      </c>
      <c r="F5" s="7" t="s">
        <v>17</v>
      </c>
      <c r="G5" s="7" t="s">
        <v>18</v>
      </c>
      <c r="H5" s="18" t="s">
        <v>15</v>
      </c>
      <c r="I5" s="18" t="s">
        <v>16</v>
      </c>
      <c r="J5" s="19" t="s">
        <v>5</v>
      </c>
      <c r="K5" s="46" t="s">
        <v>36</v>
      </c>
    </row>
    <row r="6" spans="2:11" x14ac:dyDescent="0.45">
      <c r="B6" s="44"/>
      <c r="C6" s="29" t="s">
        <v>1</v>
      </c>
      <c r="D6" s="29" t="s">
        <v>1</v>
      </c>
      <c r="E6" s="30"/>
      <c r="F6" s="30"/>
      <c r="G6" s="30"/>
      <c r="H6" s="20">
        <f t="shared" ref="H6:H25" si="0">E6-G6</f>
        <v>0</v>
      </c>
      <c r="I6" s="20">
        <f>G6*0.8</f>
        <v>0</v>
      </c>
      <c r="J6" s="9">
        <v>80</v>
      </c>
      <c r="K6" s="50">
        <f>ROUND((E6-I6),2)</f>
        <v>0</v>
      </c>
    </row>
    <row r="7" spans="2:11" x14ac:dyDescent="0.45">
      <c r="B7" s="44"/>
      <c r="C7" s="29" t="s">
        <v>1</v>
      </c>
      <c r="D7" s="29" t="s">
        <v>1</v>
      </c>
      <c r="E7" s="30"/>
      <c r="F7" s="30"/>
      <c r="G7" s="30"/>
      <c r="H7" s="20">
        <f t="shared" si="0"/>
        <v>0</v>
      </c>
      <c r="I7" s="21">
        <f t="shared" ref="I7:I26" si="1">G7*0.8</f>
        <v>0</v>
      </c>
      <c r="J7" s="9">
        <v>80</v>
      </c>
      <c r="K7" s="50">
        <f t="shared" ref="K7:K27" si="2">ROUND((E7-I7),2)</f>
        <v>0</v>
      </c>
    </row>
    <row r="8" spans="2:11" x14ac:dyDescent="0.45">
      <c r="B8" s="44"/>
      <c r="C8" s="29" t="s">
        <v>1</v>
      </c>
      <c r="D8" s="29" t="s">
        <v>1</v>
      </c>
      <c r="E8" s="30"/>
      <c r="F8" s="30"/>
      <c r="G8" s="30"/>
      <c r="H8" s="21">
        <f t="shared" si="0"/>
        <v>0</v>
      </c>
      <c r="I8" s="21">
        <f t="shared" si="1"/>
        <v>0</v>
      </c>
      <c r="J8" s="9">
        <v>80</v>
      </c>
      <c r="K8" s="50">
        <f t="shared" si="2"/>
        <v>0</v>
      </c>
    </row>
    <row r="9" spans="2:11" x14ac:dyDescent="0.45">
      <c r="B9" s="44"/>
      <c r="C9" s="29" t="s">
        <v>1</v>
      </c>
      <c r="D9" s="29" t="s">
        <v>1</v>
      </c>
      <c r="E9" s="30"/>
      <c r="F9" s="30"/>
      <c r="G9" s="30"/>
      <c r="H9" s="21">
        <f t="shared" si="0"/>
        <v>0</v>
      </c>
      <c r="I9" s="21">
        <f t="shared" si="1"/>
        <v>0</v>
      </c>
      <c r="J9" s="9">
        <v>80</v>
      </c>
      <c r="K9" s="50">
        <f t="shared" si="2"/>
        <v>0</v>
      </c>
    </row>
    <row r="10" spans="2:11" x14ac:dyDescent="0.45">
      <c r="B10" s="44"/>
      <c r="C10" s="29" t="s">
        <v>1</v>
      </c>
      <c r="D10" s="29" t="s">
        <v>1</v>
      </c>
      <c r="E10" s="30"/>
      <c r="F10" s="30"/>
      <c r="G10" s="30"/>
      <c r="H10" s="21">
        <f t="shared" si="0"/>
        <v>0</v>
      </c>
      <c r="I10" s="21">
        <f t="shared" si="1"/>
        <v>0</v>
      </c>
      <c r="J10" s="9">
        <v>80</v>
      </c>
      <c r="K10" s="50">
        <f t="shared" si="2"/>
        <v>0</v>
      </c>
    </row>
    <row r="11" spans="2:11" x14ac:dyDescent="0.45">
      <c r="B11" s="44"/>
      <c r="C11" s="29" t="s">
        <v>1</v>
      </c>
      <c r="D11" s="29" t="s">
        <v>1</v>
      </c>
      <c r="E11" s="30"/>
      <c r="F11" s="30"/>
      <c r="G11" s="30"/>
      <c r="H11" s="21">
        <f t="shared" si="0"/>
        <v>0</v>
      </c>
      <c r="I11" s="21">
        <f t="shared" si="1"/>
        <v>0</v>
      </c>
      <c r="J11" s="9">
        <v>80</v>
      </c>
      <c r="K11" s="50">
        <f t="shared" si="2"/>
        <v>0</v>
      </c>
    </row>
    <row r="12" spans="2:11" x14ac:dyDescent="0.45">
      <c r="B12" s="44"/>
      <c r="C12" s="29" t="s">
        <v>1</v>
      </c>
      <c r="D12" s="29" t="s">
        <v>1</v>
      </c>
      <c r="E12" s="30"/>
      <c r="F12" s="30"/>
      <c r="G12" s="30"/>
      <c r="H12" s="21">
        <f t="shared" si="0"/>
        <v>0</v>
      </c>
      <c r="I12" s="21">
        <f t="shared" si="1"/>
        <v>0</v>
      </c>
      <c r="J12" s="9">
        <v>80</v>
      </c>
      <c r="K12" s="50">
        <f t="shared" si="2"/>
        <v>0</v>
      </c>
    </row>
    <row r="13" spans="2:11" x14ac:dyDescent="0.45">
      <c r="B13" s="44"/>
      <c r="C13" s="29" t="s">
        <v>1</v>
      </c>
      <c r="D13" s="29" t="s">
        <v>1</v>
      </c>
      <c r="E13" s="30"/>
      <c r="F13" s="30"/>
      <c r="G13" s="30"/>
      <c r="H13" s="21">
        <f t="shared" si="0"/>
        <v>0</v>
      </c>
      <c r="I13" s="21">
        <f t="shared" si="1"/>
        <v>0</v>
      </c>
      <c r="J13" s="9">
        <v>80</v>
      </c>
      <c r="K13" s="50">
        <f t="shared" si="2"/>
        <v>0</v>
      </c>
    </row>
    <row r="14" spans="2:11" x14ac:dyDescent="0.45">
      <c r="B14" s="44"/>
      <c r="C14" s="29" t="s">
        <v>1</v>
      </c>
      <c r="D14" s="29" t="s">
        <v>1</v>
      </c>
      <c r="E14" s="30"/>
      <c r="F14" s="30"/>
      <c r="G14" s="30"/>
      <c r="H14" s="21">
        <f t="shared" si="0"/>
        <v>0</v>
      </c>
      <c r="I14" s="21">
        <f t="shared" si="1"/>
        <v>0</v>
      </c>
      <c r="J14" s="9">
        <v>80</v>
      </c>
      <c r="K14" s="50">
        <f t="shared" si="2"/>
        <v>0</v>
      </c>
    </row>
    <row r="15" spans="2:11" x14ac:dyDescent="0.45">
      <c r="B15" s="45"/>
      <c r="C15" s="29" t="s">
        <v>1</v>
      </c>
      <c r="D15" s="29" t="s">
        <v>1</v>
      </c>
      <c r="E15" s="30"/>
      <c r="F15" s="30"/>
      <c r="G15" s="30"/>
      <c r="H15" s="21">
        <f t="shared" si="0"/>
        <v>0</v>
      </c>
      <c r="I15" s="21">
        <f t="shared" si="1"/>
        <v>0</v>
      </c>
      <c r="J15" s="9">
        <v>80</v>
      </c>
      <c r="K15" s="50">
        <f t="shared" si="2"/>
        <v>0</v>
      </c>
    </row>
    <row r="16" spans="2:11" x14ac:dyDescent="0.45">
      <c r="B16" s="45"/>
      <c r="C16" s="29" t="s">
        <v>1</v>
      </c>
      <c r="D16" s="29" t="s">
        <v>1</v>
      </c>
      <c r="E16" s="30"/>
      <c r="F16" s="30"/>
      <c r="G16" s="30"/>
      <c r="H16" s="21">
        <f t="shared" si="0"/>
        <v>0</v>
      </c>
      <c r="I16" s="21">
        <f t="shared" si="1"/>
        <v>0</v>
      </c>
      <c r="J16" s="9">
        <v>80</v>
      </c>
      <c r="K16" s="50">
        <f t="shared" si="2"/>
        <v>0</v>
      </c>
    </row>
    <row r="17" spans="2:11" x14ac:dyDescent="0.45">
      <c r="B17" s="45"/>
      <c r="C17" s="29" t="s">
        <v>1</v>
      </c>
      <c r="D17" s="29" t="s">
        <v>1</v>
      </c>
      <c r="E17" s="30"/>
      <c r="F17" s="30"/>
      <c r="G17" s="30"/>
      <c r="H17" s="21">
        <f t="shared" si="0"/>
        <v>0</v>
      </c>
      <c r="I17" s="21">
        <f t="shared" si="1"/>
        <v>0</v>
      </c>
      <c r="J17" s="9">
        <v>80</v>
      </c>
      <c r="K17" s="50">
        <f t="shared" si="2"/>
        <v>0</v>
      </c>
    </row>
    <row r="18" spans="2:11" x14ac:dyDescent="0.45">
      <c r="B18" s="45"/>
      <c r="C18" s="29" t="s">
        <v>1</v>
      </c>
      <c r="D18" s="29" t="s">
        <v>1</v>
      </c>
      <c r="E18" s="30"/>
      <c r="F18" s="30"/>
      <c r="G18" s="30"/>
      <c r="H18" s="21">
        <f t="shared" si="0"/>
        <v>0</v>
      </c>
      <c r="I18" s="21">
        <f t="shared" si="1"/>
        <v>0</v>
      </c>
      <c r="J18" s="9">
        <v>80</v>
      </c>
      <c r="K18" s="50">
        <f t="shared" si="2"/>
        <v>0</v>
      </c>
    </row>
    <row r="19" spans="2:11" x14ac:dyDescent="0.45">
      <c r="B19" s="45"/>
      <c r="C19" s="29" t="s">
        <v>1</v>
      </c>
      <c r="D19" s="29" t="s">
        <v>1</v>
      </c>
      <c r="E19" s="31"/>
      <c r="F19" s="31"/>
      <c r="G19" s="31"/>
      <c r="H19" s="21">
        <f t="shared" si="0"/>
        <v>0</v>
      </c>
      <c r="I19" s="21">
        <f t="shared" si="1"/>
        <v>0</v>
      </c>
      <c r="J19" s="9">
        <v>80</v>
      </c>
      <c r="K19" s="50">
        <f t="shared" si="2"/>
        <v>0</v>
      </c>
    </row>
    <row r="20" spans="2:11" x14ac:dyDescent="0.45">
      <c r="B20" s="45"/>
      <c r="C20" s="29" t="s">
        <v>1</v>
      </c>
      <c r="D20" s="29" t="s">
        <v>1</v>
      </c>
      <c r="E20" s="31"/>
      <c r="F20" s="31"/>
      <c r="G20" s="31"/>
      <c r="H20" s="21">
        <f t="shared" si="0"/>
        <v>0</v>
      </c>
      <c r="I20" s="21">
        <f t="shared" si="1"/>
        <v>0</v>
      </c>
      <c r="J20" s="9">
        <v>80</v>
      </c>
      <c r="K20" s="50">
        <f t="shared" si="2"/>
        <v>0</v>
      </c>
    </row>
    <row r="21" spans="2:11" x14ac:dyDescent="0.45">
      <c r="B21" s="45"/>
      <c r="C21" s="29" t="s">
        <v>1</v>
      </c>
      <c r="D21" s="29" t="s">
        <v>1</v>
      </c>
      <c r="E21" s="31"/>
      <c r="F21" s="31"/>
      <c r="G21" s="31"/>
      <c r="H21" s="21">
        <f t="shared" si="0"/>
        <v>0</v>
      </c>
      <c r="I21" s="21">
        <f t="shared" si="1"/>
        <v>0</v>
      </c>
      <c r="J21" s="9">
        <v>80</v>
      </c>
      <c r="K21" s="50">
        <f t="shared" si="2"/>
        <v>0</v>
      </c>
    </row>
    <row r="22" spans="2:11" x14ac:dyDescent="0.45">
      <c r="B22" s="45"/>
      <c r="C22" s="29" t="s">
        <v>1</v>
      </c>
      <c r="D22" s="29" t="s">
        <v>1</v>
      </c>
      <c r="E22" s="31"/>
      <c r="F22" s="31"/>
      <c r="G22" s="31"/>
      <c r="H22" s="21">
        <f t="shared" si="0"/>
        <v>0</v>
      </c>
      <c r="I22" s="21">
        <f t="shared" si="1"/>
        <v>0</v>
      </c>
      <c r="J22" s="9">
        <v>80</v>
      </c>
      <c r="K22" s="50">
        <f t="shared" si="2"/>
        <v>0</v>
      </c>
    </row>
    <row r="23" spans="2:11" x14ac:dyDescent="0.45">
      <c r="B23" s="45"/>
      <c r="C23" s="29" t="s">
        <v>1</v>
      </c>
      <c r="D23" s="29" t="s">
        <v>1</v>
      </c>
      <c r="E23" s="31"/>
      <c r="F23" s="31"/>
      <c r="G23" s="31"/>
      <c r="H23" s="21">
        <f t="shared" si="0"/>
        <v>0</v>
      </c>
      <c r="I23" s="21">
        <f t="shared" si="1"/>
        <v>0</v>
      </c>
      <c r="J23" s="9">
        <v>80</v>
      </c>
      <c r="K23" s="50">
        <f t="shared" si="2"/>
        <v>0</v>
      </c>
    </row>
    <row r="24" spans="2:11" x14ac:dyDescent="0.45">
      <c r="B24" s="45"/>
      <c r="C24" s="29" t="s">
        <v>1</v>
      </c>
      <c r="D24" s="29" t="s">
        <v>1</v>
      </c>
      <c r="E24" s="31"/>
      <c r="F24" s="31"/>
      <c r="G24" s="31"/>
      <c r="H24" s="21">
        <f t="shared" si="0"/>
        <v>0</v>
      </c>
      <c r="I24" s="21">
        <f t="shared" si="1"/>
        <v>0</v>
      </c>
      <c r="J24" s="9">
        <v>80</v>
      </c>
      <c r="K24" s="50">
        <f t="shared" si="2"/>
        <v>0</v>
      </c>
    </row>
    <row r="25" spans="2:11" ht="14.65" thickBot="1" x14ac:dyDescent="0.5">
      <c r="B25" s="45"/>
      <c r="C25" s="29" t="s">
        <v>1</v>
      </c>
      <c r="D25" s="32" t="s">
        <v>1</v>
      </c>
      <c r="E25" s="33"/>
      <c r="F25" s="33"/>
      <c r="G25" s="33"/>
      <c r="H25" s="21">
        <f t="shared" si="0"/>
        <v>0</v>
      </c>
      <c r="I25" s="22">
        <f t="shared" si="1"/>
        <v>0</v>
      </c>
      <c r="J25" s="9">
        <v>80</v>
      </c>
      <c r="K25" s="50">
        <f t="shared" si="2"/>
        <v>0</v>
      </c>
    </row>
    <row r="26" spans="2:11" ht="15" thickTop="1" thickBot="1" x14ac:dyDescent="0.5">
      <c r="B26" s="10"/>
      <c r="C26" s="34" t="s">
        <v>2</v>
      </c>
      <c r="D26" s="35" t="s">
        <v>4</v>
      </c>
      <c r="E26" s="36">
        <f>(G26)</f>
        <v>0</v>
      </c>
      <c r="F26" s="36">
        <f>(G26)</f>
        <v>0</v>
      </c>
      <c r="G26" s="37">
        <f>SUM(G6:G25)*0.2</f>
        <v>0</v>
      </c>
      <c r="H26" s="23">
        <v>0</v>
      </c>
      <c r="I26" s="23">
        <f t="shared" si="1"/>
        <v>0</v>
      </c>
      <c r="J26" s="9">
        <v>80</v>
      </c>
      <c r="K26" s="51">
        <f t="shared" si="2"/>
        <v>0</v>
      </c>
    </row>
    <row r="27" spans="2:11" ht="14.65" thickBot="1" x14ac:dyDescent="0.5">
      <c r="B27" s="11"/>
      <c r="C27" s="12"/>
      <c r="D27" s="13" t="s">
        <v>3</v>
      </c>
      <c r="E27" s="26">
        <f>SUM(E6:E26)</f>
        <v>0</v>
      </c>
      <c r="F27" s="27">
        <f>SUM(F6:F25)</f>
        <v>0</v>
      </c>
      <c r="G27" s="28">
        <f>SUM(G6:G26)</f>
        <v>0</v>
      </c>
      <c r="H27" s="24">
        <f>SUM(H6:H26)</f>
        <v>0</v>
      </c>
      <c r="I27" s="25">
        <f>SUM(I6:I26)</f>
        <v>0</v>
      </c>
      <c r="J27" s="11"/>
      <c r="K27" s="52">
        <f t="shared" si="2"/>
        <v>0</v>
      </c>
    </row>
    <row r="28" spans="2:11" x14ac:dyDescent="0.45">
      <c r="B28" s="5"/>
      <c r="E28" s="6"/>
      <c r="F28" s="6"/>
      <c r="G28" s="5"/>
    </row>
    <row r="29" spans="2:11" x14ac:dyDescent="0.45">
      <c r="B29" s="5"/>
      <c r="E29" s="5"/>
      <c r="F29" s="5"/>
      <c r="G29" s="5"/>
    </row>
    <row r="30" spans="2:11" ht="42.75" x14ac:dyDescent="0.45">
      <c r="B30" s="43" t="s">
        <v>28</v>
      </c>
      <c r="C30" s="14" t="s">
        <v>22</v>
      </c>
      <c r="D30" s="15" t="s">
        <v>0</v>
      </c>
      <c r="E30" s="14" t="s">
        <v>25</v>
      </c>
      <c r="F30" s="14" t="s">
        <v>21</v>
      </c>
      <c r="G30" s="14" t="s">
        <v>18</v>
      </c>
      <c r="H30" s="14" t="s">
        <v>19</v>
      </c>
      <c r="I30" s="14" t="s">
        <v>16</v>
      </c>
      <c r="J30" s="19" t="s">
        <v>5</v>
      </c>
      <c r="K30" s="46" t="s">
        <v>36</v>
      </c>
    </row>
    <row r="31" spans="2:11" x14ac:dyDescent="0.45">
      <c r="B31" s="44"/>
      <c r="C31" s="29" t="s">
        <v>1</v>
      </c>
      <c r="D31" s="29" t="s">
        <v>1</v>
      </c>
      <c r="E31" s="30"/>
      <c r="F31" s="30"/>
      <c r="G31" s="30"/>
      <c r="H31" s="20">
        <f t="shared" ref="H31:H50" si="3">E31-G31</f>
        <v>0</v>
      </c>
      <c r="I31" s="20">
        <f>G31*0.8</f>
        <v>0</v>
      </c>
      <c r="J31" s="9">
        <v>80</v>
      </c>
      <c r="K31" s="50">
        <f>ROUND((E31-I31),2)</f>
        <v>0</v>
      </c>
    </row>
    <row r="32" spans="2:11" x14ac:dyDescent="0.45">
      <c r="B32" s="44"/>
      <c r="C32" s="29" t="s">
        <v>1</v>
      </c>
      <c r="D32" s="29" t="s">
        <v>1</v>
      </c>
      <c r="E32" s="30"/>
      <c r="F32" s="30"/>
      <c r="G32" s="30"/>
      <c r="H32" s="20">
        <f t="shared" si="3"/>
        <v>0</v>
      </c>
      <c r="I32" s="21">
        <f t="shared" ref="I32:I51" si="4">G32*0.8</f>
        <v>0</v>
      </c>
      <c r="J32" s="9">
        <v>80</v>
      </c>
      <c r="K32" s="50">
        <f t="shared" ref="K32:K52" si="5">ROUND((E32-I32),2)</f>
        <v>0</v>
      </c>
    </row>
    <row r="33" spans="2:11" x14ac:dyDescent="0.45">
      <c r="B33" s="44"/>
      <c r="C33" s="29" t="s">
        <v>1</v>
      </c>
      <c r="D33" s="29" t="s">
        <v>1</v>
      </c>
      <c r="E33" s="30"/>
      <c r="F33" s="30"/>
      <c r="G33" s="30"/>
      <c r="H33" s="21">
        <f t="shared" si="3"/>
        <v>0</v>
      </c>
      <c r="I33" s="21">
        <f t="shared" si="4"/>
        <v>0</v>
      </c>
      <c r="J33" s="9">
        <v>80</v>
      </c>
      <c r="K33" s="50">
        <f t="shared" si="5"/>
        <v>0</v>
      </c>
    </row>
    <row r="34" spans="2:11" x14ac:dyDescent="0.45">
      <c r="B34" s="44"/>
      <c r="C34" s="29" t="s">
        <v>1</v>
      </c>
      <c r="D34" s="29" t="s">
        <v>1</v>
      </c>
      <c r="E34" s="30"/>
      <c r="F34" s="30"/>
      <c r="G34" s="30"/>
      <c r="H34" s="21">
        <f t="shared" si="3"/>
        <v>0</v>
      </c>
      <c r="I34" s="21">
        <f t="shared" si="4"/>
        <v>0</v>
      </c>
      <c r="J34" s="9">
        <v>80</v>
      </c>
      <c r="K34" s="50">
        <f t="shared" si="5"/>
        <v>0</v>
      </c>
    </row>
    <row r="35" spans="2:11" x14ac:dyDescent="0.45">
      <c r="B35" s="44"/>
      <c r="C35" s="29" t="s">
        <v>1</v>
      </c>
      <c r="D35" s="29" t="s">
        <v>1</v>
      </c>
      <c r="E35" s="30"/>
      <c r="F35" s="30"/>
      <c r="G35" s="30"/>
      <c r="H35" s="21">
        <f t="shared" si="3"/>
        <v>0</v>
      </c>
      <c r="I35" s="21">
        <f t="shared" si="4"/>
        <v>0</v>
      </c>
      <c r="J35" s="9">
        <v>80</v>
      </c>
      <c r="K35" s="50">
        <f t="shared" si="5"/>
        <v>0</v>
      </c>
    </row>
    <row r="36" spans="2:11" x14ac:dyDescent="0.45">
      <c r="B36" s="44"/>
      <c r="C36" s="29" t="s">
        <v>1</v>
      </c>
      <c r="D36" s="29" t="s">
        <v>1</v>
      </c>
      <c r="E36" s="30"/>
      <c r="F36" s="30"/>
      <c r="G36" s="30"/>
      <c r="H36" s="21">
        <f t="shared" si="3"/>
        <v>0</v>
      </c>
      <c r="I36" s="21">
        <f t="shared" si="4"/>
        <v>0</v>
      </c>
      <c r="J36" s="9">
        <v>80</v>
      </c>
      <c r="K36" s="50">
        <f t="shared" si="5"/>
        <v>0</v>
      </c>
    </row>
    <row r="37" spans="2:11" x14ac:dyDescent="0.45">
      <c r="B37" s="44"/>
      <c r="C37" s="29" t="s">
        <v>1</v>
      </c>
      <c r="D37" s="29" t="s">
        <v>1</v>
      </c>
      <c r="E37" s="30"/>
      <c r="F37" s="30"/>
      <c r="G37" s="30"/>
      <c r="H37" s="21">
        <f t="shared" si="3"/>
        <v>0</v>
      </c>
      <c r="I37" s="21">
        <f t="shared" si="4"/>
        <v>0</v>
      </c>
      <c r="J37" s="9">
        <v>80</v>
      </c>
      <c r="K37" s="50">
        <f t="shared" si="5"/>
        <v>0</v>
      </c>
    </row>
    <row r="38" spans="2:11" x14ac:dyDescent="0.45">
      <c r="B38" s="44"/>
      <c r="C38" s="29" t="s">
        <v>1</v>
      </c>
      <c r="D38" s="29" t="s">
        <v>1</v>
      </c>
      <c r="E38" s="30"/>
      <c r="F38" s="30"/>
      <c r="G38" s="30"/>
      <c r="H38" s="21">
        <f t="shared" si="3"/>
        <v>0</v>
      </c>
      <c r="I38" s="21">
        <f t="shared" si="4"/>
        <v>0</v>
      </c>
      <c r="J38" s="9">
        <v>80</v>
      </c>
      <c r="K38" s="50">
        <f t="shared" si="5"/>
        <v>0</v>
      </c>
    </row>
    <row r="39" spans="2:11" x14ac:dyDescent="0.45">
      <c r="B39" s="44"/>
      <c r="C39" s="29" t="s">
        <v>1</v>
      </c>
      <c r="D39" s="29" t="s">
        <v>1</v>
      </c>
      <c r="E39" s="30"/>
      <c r="F39" s="30"/>
      <c r="G39" s="30"/>
      <c r="H39" s="21">
        <f t="shared" si="3"/>
        <v>0</v>
      </c>
      <c r="I39" s="21">
        <f t="shared" si="4"/>
        <v>0</v>
      </c>
      <c r="J39" s="9">
        <v>80</v>
      </c>
      <c r="K39" s="50">
        <f t="shared" si="5"/>
        <v>0</v>
      </c>
    </row>
    <row r="40" spans="2:11" x14ac:dyDescent="0.45">
      <c r="B40" s="45"/>
      <c r="C40" s="29" t="s">
        <v>1</v>
      </c>
      <c r="D40" s="29" t="s">
        <v>1</v>
      </c>
      <c r="E40" s="30"/>
      <c r="F40" s="30"/>
      <c r="G40" s="30"/>
      <c r="H40" s="21">
        <f t="shared" si="3"/>
        <v>0</v>
      </c>
      <c r="I40" s="21">
        <f t="shared" si="4"/>
        <v>0</v>
      </c>
      <c r="J40" s="9">
        <v>80</v>
      </c>
      <c r="K40" s="50">
        <f t="shared" si="5"/>
        <v>0</v>
      </c>
    </row>
    <row r="41" spans="2:11" x14ac:dyDescent="0.45">
      <c r="B41" s="45"/>
      <c r="C41" s="29" t="s">
        <v>1</v>
      </c>
      <c r="D41" s="29" t="s">
        <v>1</v>
      </c>
      <c r="E41" s="30"/>
      <c r="F41" s="30"/>
      <c r="G41" s="30"/>
      <c r="H41" s="21">
        <f t="shared" si="3"/>
        <v>0</v>
      </c>
      <c r="I41" s="21">
        <f t="shared" si="4"/>
        <v>0</v>
      </c>
      <c r="J41" s="9">
        <v>80</v>
      </c>
      <c r="K41" s="50">
        <f t="shared" si="5"/>
        <v>0</v>
      </c>
    </row>
    <row r="42" spans="2:11" x14ac:dyDescent="0.45">
      <c r="B42" s="45"/>
      <c r="C42" s="29" t="s">
        <v>1</v>
      </c>
      <c r="D42" s="29" t="s">
        <v>1</v>
      </c>
      <c r="E42" s="30"/>
      <c r="F42" s="30"/>
      <c r="G42" s="30"/>
      <c r="H42" s="21">
        <f t="shared" si="3"/>
        <v>0</v>
      </c>
      <c r="I42" s="21">
        <f t="shared" si="4"/>
        <v>0</v>
      </c>
      <c r="J42" s="9">
        <v>80</v>
      </c>
      <c r="K42" s="50">
        <f t="shared" si="5"/>
        <v>0</v>
      </c>
    </row>
    <row r="43" spans="2:11" x14ac:dyDescent="0.45">
      <c r="B43" s="45"/>
      <c r="C43" s="29" t="s">
        <v>1</v>
      </c>
      <c r="D43" s="29" t="s">
        <v>1</v>
      </c>
      <c r="E43" s="30"/>
      <c r="F43" s="30"/>
      <c r="G43" s="30"/>
      <c r="H43" s="21">
        <f t="shared" si="3"/>
        <v>0</v>
      </c>
      <c r="I43" s="21">
        <f t="shared" si="4"/>
        <v>0</v>
      </c>
      <c r="J43" s="9">
        <v>80</v>
      </c>
      <c r="K43" s="50">
        <f t="shared" si="5"/>
        <v>0</v>
      </c>
    </row>
    <row r="44" spans="2:11" x14ac:dyDescent="0.45">
      <c r="B44" s="45"/>
      <c r="C44" s="29" t="s">
        <v>1</v>
      </c>
      <c r="D44" s="29" t="s">
        <v>1</v>
      </c>
      <c r="E44" s="31"/>
      <c r="F44" s="31"/>
      <c r="G44" s="31"/>
      <c r="H44" s="21">
        <f t="shared" si="3"/>
        <v>0</v>
      </c>
      <c r="I44" s="21">
        <f t="shared" si="4"/>
        <v>0</v>
      </c>
      <c r="J44" s="9">
        <v>80</v>
      </c>
      <c r="K44" s="50">
        <f t="shared" si="5"/>
        <v>0</v>
      </c>
    </row>
    <row r="45" spans="2:11" x14ac:dyDescent="0.45">
      <c r="B45" s="45"/>
      <c r="C45" s="29" t="s">
        <v>1</v>
      </c>
      <c r="D45" s="29" t="s">
        <v>1</v>
      </c>
      <c r="E45" s="31"/>
      <c r="F45" s="31"/>
      <c r="G45" s="31"/>
      <c r="H45" s="21">
        <f t="shared" si="3"/>
        <v>0</v>
      </c>
      <c r="I45" s="21">
        <f t="shared" si="4"/>
        <v>0</v>
      </c>
      <c r="J45" s="9">
        <v>80</v>
      </c>
      <c r="K45" s="50">
        <f t="shared" si="5"/>
        <v>0</v>
      </c>
    </row>
    <row r="46" spans="2:11" x14ac:dyDescent="0.45">
      <c r="B46" s="45"/>
      <c r="C46" s="29" t="s">
        <v>1</v>
      </c>
      <c r="D46" s="29" t="s">
        <v>1</v>
      </c>
      <c r="E46" s="31"/>
      <c r="F46" s="31"/>
      <c r="G46" s="31"/>
      <c r="H46" s="21">
        <f t="shared" si="3"/>
        <v>0</v>
      </c>
      <c r="I46" s="21">
        <f t="shared" si="4"/>
        <v>0</v>
      </c>
      <c r="J46" s="9">
        <v>80</v>
      </c>
      <c r="K46" s="50">
        <f t="shared" si="5"/>
        <v>0</v>
      </c>
    </row>
    <row r="47" spans="2:11" x14ac:dyDescent="0.45">
      <c r="B47" s="45"/>
      <c r="C47" s="29" t="s">
        <v>1</v>
      </c>
      <c r="D47" s="29" t="s">
        <v>1</v>
      </c>
      <c r="E47" s="31"/>
      <c r="F47" s="31"/>
      <c r="G47" s="31"/>
      <c r="H47" s="21">
        <f t="shared" si="3"/>
        <v>0</v>
      </c>
      <c r="I47" s="21">
        <f t="shared" si="4"/>
        <v>0</v>
      </c>
      <c r="J47" s="9">
        <v>80</v>
      </c>
      <c r="K47" s="50">
        <f t="shared" si="5"/>
        <v>0</v>
      </c>
    </row>
    <row r="48" spans="2:11" x14ac:dyDescent="0.45">
      <c r="B48" s="45"/>
      <c r="C48" s="29" t="s">
        <v>1</v>
      </c>
      <c r="D48" s="29" t="s">
        <v>1</v>
      </c>
      <c r="E48" s="31"/>
      <c r="F48" s="31"/>
      <c r="G48" s="31"/>
      <c r="H48" s="21">
        <f t="shared" si="3"/>
        <v>0</v>
      </c>
      <c r="I48" s="21">
        <f t="shared" si="4"/>
        <v>0</v>
      </c>
      <c r="J48" s="9">
        <v>80</v>
      </c>
      <c r="K48" s="50">
        <f t="shared" si="5"/>
        <v>0</v>
      </c>
    </row>
    <row r="49" spans="2:11" x14ac:dyDescent="0.45">
      <c r="B49" s="45"/>
      <c r="C49" s="29" t="s">
        <v>1</v>
      </c>
      <c r="D49" s="29" t="s">
        <v>1</v>
      </c>
      <c r="E49" s="31"/>
      <c r="F49" s="31"/>
      <c r="G49" s="31"/>
      <c r="H49" s="21">
        <f t="shared" si="3"/>
        <v>0</v>
      </c>
      <c r="I49" s="21">
        <f t="shared" si="4"/>
        <v>0</v>
      </c>
      <c r="J49" s="9">
        <v>80</v>
      </c>
      <c r="K49" s="50">
        <f t="shared" si="5"/>
        <v>0</v>
      </c>
    </row>
    <row r="50" spans="2:11" ht="14.65" thickBot="1" x14ac:dyDescent="0.5">
      <c r="B50" s="45"/>
      <c r="C50" s="29" t="s">
        <v>1</v>
      </c>
      <c r="D50" s="32" t="s">
        <v>1</v>
      </c>
      <c r="E50" s="33"/>
      <c r="F50" s="33"/>
      <c r="G50" s="33"/>
      <c r="H50" s="21">
        <f t="shared" si="3"/>
        <v>0</v>
      </c>
      <c r="I50" s="22">
        <f t="shared" si="4"/>
        <v>0</v>
      </c>
      <c r="J50" s="9">
        <v>80</v>
      </c>
      <c r="K50" s="50">
        <f t="shared" si="5"/>
        <v>0</v>
      </c>
    </row>
    <row r="51" spans="2:11" ht="15" thickTop="1" thickBot="1" x14ac:dyDescent="0.5">
      <c r="B51" s="10"/>
      <c r="C51" s="34" t="s">
        <v>2</v>
      </c>
      <c r="D51" s="35" t="s">
        <v>4</v>
      </c>
      <c r="E51" s="36">
        <f>(G51)</f>
        <v>0</v>
      </c>
      <c r="F51" s="36">
        <f>(G51)</f>
        <v>0</v>
      </c>
      <c r="G51" s="37">
        <f>SUM(G31:G50)*0.2</f>
        <v>0</v>
      </c>
      <c r="H51" s="23">
        <v>0</v>
      </c>
      <c r="I51" s="23">
        <f t="shared" si="4"/>
        <v>0</v>
      </c>
      <c r="J51" s="9">
        <v>80</v>
      </c>
      <c r="K51" s="51">
        <f t="shared" si="5"/>
        <v>0</v>
      </c>
    </row>
    <row r="52" spans="2:11" ht="14.65" thickBot="1" x14ac:dyDescent="0.5">
      <c r="B52" s="11"/>
      <c r="C52" s="12"/>
      <c r="D52" s="13" t="s">
        <v>3</v>
      </c>
      <c r="E52" s="26">
        <f>SUM(E31:E51)</f>
        <v>0</v>
      </c>
      <c r="F52" s="27">
        <f>SUM(F31:F50)</f>
        <v>0</v>
      </c>
      <c r="G52" s="28">
        <f>SUM(G31:G51)</f>
        <v>0</v>
      </c>
      <c r="H52" s="24">
        <f>SUM(H31:H51)</f>
        <v>0</v>
      </c>
      <c r="I52" s="25">
        <f>SUM(I31:I51)</f>
        <v>0</v>
      </c>
      <c r="J52" s="16"/>
      <c r="K52" s="52">
        <f t="shared" si="5"/>
        <v>0</v>
      </c>
    </row>
    <row r="53" spans="2:11" x14ac:dyDescent="0.45">
      <c r="B53" s="17"/>
      <c r="C53" s="17"/>
      <c r="D53" s="17"/>
      <c r="E53" s="17"/>
      <c r="F53" s="17"/>
      <c r="G53" s="17"/>
      <c r="H53" s="12"/>
      <c r="I53" s="12"/>
      <c r="J53" s="12"/>
    </row>
    <row r="54" spans="2:11" x14ac:dyDescent="0.45">
      <c r="B54" s="17"/>
      <c r="C54" s="17"/>
      <c r="D54" s="17"/>
      <c r="E54" s="17"/>
      <c r="F54" s="17"/>
      <c r="G54" s="17"/>
      <c r="H54" s="12"/>
      <c r="I54" s="12"/>
      <c r="J54" s="12"/>
    </row>
    <row r="55" spans="2:11" x14ac:dyDescent="0.45">
      <c r="B55" s="17"/>
      <c r="C55" s="17"/>
      <c r="D55" s="17"/>
      <c r="E55" s="17"/>
      <c r="F55" s="17"/>
      <c r="G55" s="17"/>
      <c r="H55" s="17"/>
      <c r="I55" s="17"/>
      <c r="J55" s="17"/>
    </row>
    <row r="56" spans="2:11" ht="18" x14ac:dyDescent="0.55000000000000004">
      <c r="B56" s="17"/>
      <c r="C56" s="143" t="s">
        <v>10</v>
      </c>
      <c r="D56" s="143"/>
      <c r="E56" s="12"/>
      <c r="F56" s="12"/>
      <c r="G56" s="12"/>
      <c r="H56" s="12"/>
      <c r="I56" s="12"/>
      <c r="J56" s="47"/>
    </row>
    <row r="57" spans="2:11" ht="28.9" thickBot="1" x14ac:dyDescent="0.5">
      <c r="B57" s="17"/>
      <c r="C57" s="14" t="s">
        <v>20</v>
      </c>
      <c r="D57" s="14" t="s">
        <v>21</v>
      </c>
      <c r="E57" s="14" t="s">
        <v>18</v>
      </c>
      <c r="F57" s="14" t="s">
        <v>7</v>
      </c>
      <c r="G57" s="14" t="s">
        <v>26</v>
      </c>
      <c r="H57" s="38" t="s">
        <v>15</v>
      </c>
      <c r="I57" s="40" t="s">
        <v>23</v>
      </c>
      <c r="J57" s="48"/>
      <c r="K57" s="46" t="s">
        <v>35</v>
      </c>
    </row>
    <row r="58" spans="2:11" ht="25.5" customHeight="1" thickBot="1" x14ac:dyDescent="0.5">
      <c r="B58" s="17"/>
      <c r="C58" s="42">
        <f>E52+E27</f>
        <v>0</v>
      </c>
      <c r="D58" s="42">
        <f>F52+F27</f>
        <v>0</v>
      </c>
      <c r="E58" s="42">
        <f>G52+G27</f>
        <v>0</v>
      </c>
      <c r="F58" s="42">
        <f>SUM(G6:G25,G31:G50)</f>
        <v>0</v>
      </c>
      <c r="G58" s="42">
        <f>G26+G51</f>
        <v>0</v>
      </c>
      <c r="H58" s="39">
        <f>H27+H52</f>
        <v>0</v>
      </c>
      <c r="I58" s="41">
        <f>I27+I52</f>
        <v>0</v>
      </c>
      <c r="J58" s="49"/>
      <c r="K58" s="53">
        <f t="shared" ref="K58" si="6">K27+K52</f>
        <v>0</v>
      </c>
    </row>
  </sheetData>
  <sheetProtection selectLockedCells="1"/>
  <mergeCells count="2">
    <mergeCell ref="B4:C4"/>
    <mergeCell ref="C56:D56"/>
  </mergeCells>
  <dataValidations count="7">
    <dataValidation type="list" allowBlank="1" showInputMessage="1" showErrorMessage="1" sqref="C26 C51">
      <formula1>"PAVŠALNA STOPNJA"</formula1>
    </dataValidation>
    <dataValidation type="list" allowBlank="1" showInputMessage="1" showErrorMessage="1" sqref="J6:J25 J31:J50">
      <mc:AlternateContent xmlns:x12ac="http://schemas.microsoft.com/office/spreadsheetml/2011/1/ac" xmlns:mc="http://schemas.openxmlformats.org/markup-compatibility/2006">
        <mc:Choice Requires="x12ac">
          <x12ac:list>"80,00"</x12ac:list>
        </mc:Choice>
        <mc:Fallback>
          <formula1>"80,00"</formula1>
        </mc:Fallback>
      </mc:AlternateContent>
    </dataValidation>
    <dataValidation type="list" allowBlank="1" showInputMessage="1" showErrorMessage="1" sqref="D31:D50 D6:D25">
      <formula1>"IZBERI, Stroški nakupa nepremičnin, Stroški gradnje nepremičnin, Stroški opreme in drugih opredmetenih sredstev, Stroški neopredmetenih sredstev, Stroški storitev zunanjih izvajalcev (vključno s komuniciranjem),"</formula1>
    </dataValidation>
    <dataValidation type="list" allowBlank="1" showInputMessage="1" showErrorMessage="1" sqref="D26 D51">
      <formula1>"Stroški osebja"</formula1>
    </dataValidation>
    <dataValidation type="list" allowBlank="1" showInputMessage="1" showErrorMessage="1" sqref="D27 D52">
      <formula1>"SKUPAJ"</formula1>
    </dataValidation>
    <dataValidation type="list" allowBlank="1" showInputMessage="1" showErrorMessage="1" sqref="C6:C25 C31:C50">
      <formula1>"IZBERI, DEJANSKI STROŠKI"</formula1>
    </dataValidation>
    <dataValidation type="list" allowBlank="1" showInputMessage="1" showErrorMessage="1" sqref="D59:D87">
      <formula1>"Stroški nakupa nepremičnin, Stroški gradnje nepremičnin, Stroški opreme in drugih opredmetenih sredstev, Stroški neopredmetenih sredstev, Stroški storitev zunanjih izvajalcev (vključno s komuniciranjem)"</formula1>
    </dataValidation>
  </dataValidations>
  <pageMargins left="0.28999999999999998" right="0.31" top="0.31" bottom="0.24" header="0.21" footer="0.17"/>
  <pageSetup paperSize="9" scale="54" orientation="landscape" r:id="rId1"/>
  <ignoredErrors>
    <ignoredError sqref="F27 F52" formula="1"/>
    <ignoredError sqref="K6:K27 K31:K52 K58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topLeftCell="C1" zoomScale="70" zoomScaleNormal="70" workbookViewId="0">
      <selection activeCell="K3" sqref="K3"/>
    </sheetView>
  </sheetViews>
  <sheetFormatPr defaultColWidth="9.1328125" defaultRowHeight="14.25" x14ac:dyDescent="0.45"/>
  <cols>
    <col min="1" max="1" width="3.46484375" style="3" customWidth="1"/>
    <col min="2" max="2" width="48.33203125" style="3" customWidth="1"/>
    <col min="3" max="3" width="26.1328125" style="3" customWidth="1"/>
    <col min="4" max="4" width="56.33203125" style="3" customWidth="1"/>
    <col min="5" max="6" width="19.86328125" style="3" customWidth="1"/>
    <col min="7" max="7" width="25.1328125" style="3" customWidth="1"/>
    <col min="8" max="8" width="21.33203125" style="3" customWidth="1"/>
    <col min="9" max="9" width="21.46484375" style="3" customWidth="1"/>
    <col min="10" max="10" width="16.46484375" style="3" customWidth="1"/>
    <col min="11" max="11" width="13.46484375" style="3" customWidth="1"/>
    <col min="12" max="16384" width="9.1328125" style="3"/>
  </cols>
  <sheetData>
    <row r="1" spans="2:11" x14ac:dyDescent="0.45">
      <c r="B1" s="2" t="s">
        <v>14</v>
      </c>
      <c r="J1" s="1" t="s">
        <v>67</v>
      </c>
    </row>
    <row r="2" spans="2:11" ht="25.5" x14ac:dyDescent="0.75">
      <c r="B2" s="4"/>
    </row>
    <row r="4" spans="2:11" ht="18" x14ac:dyDescent="0.55000000000000004">
      <c r="B4" s="142" t="s">
        <v>31</v>
      </c>
      <c r="C4" s="142"/>
    </row>
    <row r="5" spans="2:11" ht="59.45" customHeight="1" x14ac:dyDescent="0.45">
      <c r="B5" s="43" t="s">
        <v>27</v>
      </c>
      <c r="C5" s="7" t="s">
        <v>22</v>
      </c>
      <c r="D5" s="8" t="s">
        <v>0</v>
      </c>
      <c r="E5" s="7" t="s">
        <v>24</v>
      </c>
      <c r="F5" s="7" t="s">
        <v>17</v>
      </c>
      <c r="G5" s="7" t="s">
        <v>18</v>
      </c>
      <c r="H5" s="18" t="s">
        <v>15</v>
      </c>
      <c r="I5" s="18" t="s">
        <v>16</v>
      </c>
      <c r="J5" s="19" t="s">
        <v>5</v>
      </c>
      <c r="K5" s="46" t="s">
        <v>36</v>
      </c>
    </row>
    <row r="6" spans="2:11" x14ac:dyDescent="0.45">
      <c r="B6" s="44"/>
      <c r="C6" s="29" t="s">
        <v>1</v>
      </c>
      <c r="D6" s="29" t="s">
        <v>1</v>
      </c>
      <c r="E6" s="30"/>
      <c r="F6" s="30"/>
      <c r="G6" s="30"/>
      <c r="H6" s="20">
        <f t="shared" ref="H6:H25" si="0">E6-G6</f>
        <v>0</v>
      </c>
      <c r="I6" s="20">
        <f>G6*0.8</f>
        <v>0</v>
      </c>
      <c r="J6" s="9">
        <v>80</v>
      </c>
      <c r="K6" s="50">
        <f>ROUND((E6-I6),2)</f>
        <v>0</v>
      </c>
    </row>
    <row r="7" spans="2:11" x14ac:dyDescent="0.45">
      <c r="B7" s="44"/>
      <c r="C7" s="29" t="s">
        <v>1</v>
      </c>
      <c r="D7" s="29" t="s">
        <v>1</v>
      </c>
      <c r="E7" s="30"/>
      <c r="F7" s="30"/>
      <c r="G7" s="30"/>
      <c r="H7" s="20">
        <f t="shared" si="0"/>
        <v>0</v>
      </c>
      <c r="I7" s="21">
        <f t="shared" ref="I7:I26" si="1">G7*0.8</f>
        <v>0</v>
      </c>
      <c r="J7" s="9">
        <v>80</v>
      </c>
      <c r="K7" s="50">
        <f t="shared" ref="K7:K27" si="2">ROUND((E7-I7),2)</f>
        <v>0</v>
      </c>
    </row>
    <row r="8" spans="2:11" x14ac:dyDescent="0.45">
      <c r="B8" s="44"/>
      <c r="C8" s="29" t="s">
        <v>1</v>
      </c>
      <c r="D8" s="29" t="s">
        <v>1</v>
      </c>
      <c r="E8" s="30"/>
      <c r="F8" s="30"/>
      <c r="G8" s="30"/>
      <c r="H8" s="21">
        <f t="shared" si="0"/>
        <v>0</v>
      </c>
      <c r="I8" s="21">
        <f t="shared" si="1"/>
        <v>0</v>
      </c>
      <c r="J8" s="9">
        <v>80</v>
      </c>
      <c r="K8" s="50">
        <f t="shared" si="2"/>
        <v>0</v>
      </c>
    </row>
    <row r="9" spans="2:11" x14ac:dyDescent="0.45">
      <c r="B9" s="44"/>
      <c r="C9" s="29" t="s">
        <v>1</v>
      </c>
      <c r="D9" s="29" t="s">
        <v>1</v>
      </c>
      <c r="E9" s="30"/>
      <c r="F9" s="30"/>
      <c r="G9" s="30"/>
      <c r="H9" s="21">
        <f t="shared" si="0"/>
        <v>0</v>
      </c>
      <c r="I9" s="21">
        <f t="shared" si="1"/>
        <v>0</v>
      </c>
      <c r="J9" s="9">
        <v>80</v>
      </c>
      <c r="K9" s="50">
        <f t="shared" si="2"/>
        <v>0</v>
      </c>
    </row>
    <row r="10" spans="2:11" x14ac:dyDescent="0.45">
      <c r="B10" s="44"/>
      <c r="C10" s="29" t="s">
        <v>1</v>
      </c>
      <c r="D10" s="29" t="s">
        <v>1</v>
      </c>
      <c r="E10" s="30"/>
      <c r="F10" s="30"/>
      <c r="G10" s="30"/>
      <c r="H10" s="21">
        <f t="shared" si="0"/>
        <v>0</v>
      </c>
      <c r="I10" s="21">
        <f t="shared" si="1"/>
        <v>0</v>
      </c>
      <c r="J10" s="9">
        <v>80</v>
      </c>
      <c r="K10" s="50">
        <f t="shared" si="2"/>
        <v>0</v>
      </c>
    </row>
    <row r="11" spans="2:11" x14ac:dyDescent="0.45">
      <c r="B11" s="44"/>
      <c r="C11" s="29" t="s">
        <v>1</v>
      </c>
      <c r="D11" s="29" t="s">
        <v>1</v>
      </c>
      <c r="E11" s="30"/>
      <c r="F11" s="30"/>
      <c r="G11" s="30"/>
      <c r="H11" s="21">
        <f t="shared" si="0"/>
        <v>0</v>
      </c>
      <c r="I11" s="21">
        <f t="shared" si="1"/>
        <v>0</v>
      </c>
      <c r="J11" s="9">
        <v>80</v>
      </c>
      <c r="K11" s="50">
        <f t="shared" si="2"/>
        <v>0</v>
      </c>
    </row>
    <row r="12" spans="2:11" x14ac:dyDescent="0.45">
      <c r="B12" s="44"/>
      <c r="C12" s="29" t="s">
        <v>1</v>
      </c>
      <c r="D12" s="29" t="s">
        <v>1</v>
      </c>
      <c r="E12" s="30"/>
      <c r="F12" s="30"/>
      <c r="G12" s="30"/>
      <c r="H12" s="21">
        <f t="shared" si="0"/>
        <v>0</v>
      </c>
      <c r="I12" s="21">
        <f t="shared" si="1"/>
        <v>0</v>
      </c>
      <c r="J12" s="9">
        <v>80</v>
      </c>
      <c r="K12" s="50">
        <f t="shared" si="2"/>
        <v>0</v>
      </c>
    </row>
    <row r="13" spans="2:11" x14ac:dyDescent="0.45">
      <c r="B13" s="44"/>
      <c r="C13" s="29" t="s">
        <v>1</v>
      </c>
      <c r="D13" s="29" t="s">
        <v>1</v>
      </c>
      <c r="E13" s="30"/>
      <c r="F13" s="30"/>
      <c r="G13" s="30"/>
      <c r="H13" s="21">
        <f t="shared" si="0"/>
        <v>0</v>
      </c>
      <c r="I13" s="21">
        <f t="shared" si="1"/>
        <v>0</v>
      </c>
      <c r="J13" s="9">
        <v>80</v>
      </c>
      <c r="K13" s="50">
        <f t="shared" si="2"/>
        <v>0</v>
      </c>
    </row>
    <row r="14" spans="2:11" x14ac:dyDescent="0.45">
      <c r="B14" s="44"/>
      <c r="C14" s="29" t="s">
        <v>1</v>
      </c>
      <c r="D14" s="29" t="s">
        <v>1</v>
      </c>
      <c r="E14" s="30"/>
      <c r="F14" s="30"/>
      <c r="G14" s="30"/>
      <c r="H14" s="21">
        <f t="shared" si="0"/>
        <v>0</v>
      </c>
      <c r="I14" s="21">
        <f t="shared" si="1"/>
        <v>0</v>
      </c>
      <c r="J14" s="9">
        <v>80</v>
      </c>
      <c r="K14" s="50">
        <f t="shared" si="2"/>
        <v>0</v>
      </c>
    </row>
    <row r="15" spans="2:11" x14ac:dyDescent="0.45">
      <c r="B15" s="45"/>
      <c r="C15" s="29" t="s">
        <v>1</v>
      </c>
      <c r="D15" s="29" t="s">
        <v>1</v>
      </c>
      <c r="E15" s="30"/>
      <c r="F15" s="30"/>
      <c r="G15" s="30"/>
      <c r="H15" s="21">
        <f t="shared" si="0"/>
        <v>0</v>
      </c>
      <c r="I15" s="21">
        <f t="shared" si="1"/>
        <v>0</v>
      </c>
      <c r="J15" s="9">
        <v>80</v>
      </c>
      <c r="K15" s="50">
        <f t="shared" si="2"/>
        <v>0</v>
      </c>
    </row>
    <row r="16" spans="2:11" x14ac:dyDescent="0.45">
      <c r="B16" s="45"/>
      <c r="C16" s="29" t="s">
        <v>1</v>
      </c>
      <c r="D16" s="29" t="s">
        <v>1</v>
      </c>
      <c r="E16" s="30"/>
      <c r="F16" s="30"/>
      <c r="G16" s="30"/>
      <c r="H16" s="21">
        <f t="shared" si="0"/>
        <v>0</v>
      </c>
      <c r="I16" s="21">
        <f t="shared" si="1"/>
        <v>0</v>
      </c>
      <c r="J16" s="9">
        <v>80</v>
      </c>
      <c r="K16" s="50">
        <f t="shared" si="2"/>
        <v>0</v>
      </c>
    </row>
    <row r="17" spans="2:11" x14ac:dyDescent="0.45">
      <c r="B17" s="45"/>
      <c r="C17" s="29" t="s">
        <v>1</v>
      </c>
      <c r="D17" s="29" t="s">
        <v>1</v>
      </c>
      <c r="E17" s="30"/>
      <c r="F17" s="30"/>
      <c r="G17" s="30"/>
      <c r="H17" s="21">
        <f t="shared" si="0"/>
        <v>0</v>
      </c>
      <c r="I17" s="21">
        <f t="shared" si="1"/>
        <v>0</v>
      </c>
      <c r="J17" s="9">
        <v>80</v>
      </c>
      <c r="K17" s="50">
        <f t="shared" si="2"/>
        <v>0</v>
      </c>
    </row>
    <row r="18" spans="2:11" x14ac:dyDescent="0.45">
      <c r="B18" s="45"/>
      <c r="C18" s="29" t="s">
        <v>1</v>
      </c>
      <c r="D18" s="29" t="s">
        <v>1</v>
      </c>
      <c r="E18" s="30"/>
      <c r="F18" s="30"/>
      <c r="G18" s="30"/>
      <c r="H18" s="21">
        <f t="shared" si="0"/>
        <v>0</v>
      </c>
      <c r="I18" s="21">
        <f t="shared" si="1"/>
        <v>0</v>
      </c>
      <c r="J18" s="9">
        <v>80</v>
      </c>
      <c r="K18" s="50">
        <f t="shared" si="2"/>
        <v>0</v>
      </c>
    </row>
    <row r="19" spans="2:11" x14ac:dyDescent="0.45">
      <c r="B19" s="45"/>
      <c r="C19" s="29" t="s">
        <v>1</v>
      </c>
      <c r="D19" s="29" t="s">
        <v>1</v>
      </c>
      <c r="E19" s="31"/>
      <c r="F19" s="31"/>
      <c r="G19" s="31"/>
      <c r="H19" s="21">
        <f t="shared" si="0"/>
        <v>0</v>
      </c>
      <c r="I19" s="21">
        <f t="shared" si="1"/>
        <v>0</v>
      </c>
      <c r="J19" s="9">
        <v>80</v>
      </c>
      <c r="K19" s="50">
        <f t="shared" si="2"/>
        <v>0</v>
      </c>
    </row>
    <row r="20" spans="2:11" x14ac:dyDescent="0.45">
      <c r="B20" s="45"/>
      <c r="C20" s="29" t="s">
        <v>1</v>
      </c>
      <c r="D20" s="29" t="s">
        <v>1</v>
      </c>
      <c r="E20" s="31"/>
      <c r="F20" s="31"/>
      <c r="G20" s="31"/>
      <c r="H20" s="21">
        <f t="shared" si="0"/>
        <v>0</v>
      </c>
      <c r="I20" s="21">
        <f t="shared" si="1"/>
        <v>0</v>
      </c>
      <c r="J20" s="9">
        <v>80</v>
      </c>
      <c r="K20" s="50">
        <f t="shared" si="2"/>
        <v>0</v>
      </c>
    </row>
    <row r="21" spans="2:11" x14ac:dyDescent="0.45">
      <c r="B21" s="45"/>
      <c r="C21" s="29" t="s">
        <v>1</v>
      </c>
      <c r="D21" s="29" t="s">
        <v>1</v>
      </c>
      <c r="E21" s="31"/>
      <c r="F21" s="31"/>
      <c r="G21" s="31"/>
      <c r="H21" s="21">
        <f t="shared" si="0"/>
        <v>0</v>
      </c>
      <c r="I21" s="21">
        <f t="shared" si="1"/>
        <v>0</v>
      </c>
      <c r="J21" s="9">
        <v>80</v>
      </c>
      <c r="K21" s="50">
        <f t="shared" si="2"/>
        <v>0</v>
      </c>
    </row>
    <row r="22" spans="2:11" x14ac:dyDescent="0.45">
      <c r="B22" s="45"/>
      <c r="C22" s="29" t="s">
        <v>1</v>
      </c>
      <c r="D22" s="29" t="s">
        <v>1</v>
      </c>
      <c r="E22" s="31"/>
      <c r="F22" s="31"/>
      <c r="G22" s="31"/>
      <c r="H22" s="21">
        <f t="shared" si="0"/>
        <v>0</v>
      </c>
      <c r="I22" s="21">
        <f t="shared" si="1"/>
        <v>0</v>
      </c>
      <c r="J22" s="9">
        <v>80</v>
      </c>
      <c r="K22" s="50">
        <f t="shared" si="2"/>
        <v>0</v>
      </c>
    </row>
    <row r="23" spans="2:11" x14ac:dyDescent="0.45">
      <c r="B23" s="45"/>
      <c r="C23" s="29" t="s">
        <v>1</v>
      </c>
      <c r="D23" s="29" t="s">
        <v>1</v>
      </c>
      <c r="E23" s="31"/>
      <c r="F23" s="31"/>
      <c r="G23" s="31"/>
      <c r="H23" s="21">
        <f t="shared" si="0"/>
        <v>0</v>
      </c>
      <c r="I23" s="21">
        <f t="shared" si="1"/>
        <v>0</v>
      </c>
      <c r="J23" s="9">
        <v>80</v>
      </c>
      <c r="K23" s="50">
        <f t="shared" si="2"/>
        <v>0</v>
      </c>
    </row>
    <row r="24" spans="2:11" x14ac:dyDescent="0.45">
      <c r="B24" s="45"/>
      <c r="C24" s="29" t="s">
        <v>1</v>
      </c>
      <c r="D24" s="29" t="s">
        <v>1</v>
      </c>
      <c r="E24" s="31"/>
      <c r="F24" s="31"/>
      <c r="G24" s="31"/>
      <c r="H24" s="21">
        <f t="shared" si="0"/>
        <v>0</v>
      </c>
      <c r="I24" s="21">
        <f t="shared" si="1"/>
        <v>0</v>
      </c>
      <c r="J24" s="9">
        <v>80</v>
      </c>
      <c r="K24" s="50">
        <f t="shared" si="2"/>
        <v>0</v>
      </c>
    </row>
    <row r="25" spans="2:11" ht="14.65" thickBot="1" x14ac:dyDescent="0.5">
      <c r="B25" s="45"/>
      <c r="C25" s="29" t="s">
        <v>1</v>
      </c>
      <c r="D25" s="32" t="s">
        <v>1</v>
      </c>
      <c r="E25" s="33"/>
      <c r="F25" s="33"/>
      <c r="G25" s="33"/>
      <c r="H25" s="21">
        <f t="shared" si="0"/>
        <v>0</v>
      </c>
      <c r="I25" s="22">
        <f t="shared" si="1"/>
        <v>0</v>
      </c>
      <c r="J25" s="9">
        <v>80</v>
      </c>
      <c r="K25" s="50">
        <f t="shared" si="2"/>
        <v>0</v>
      </c>
    </row>
    <row r="26" spans="2:11" ht="15" thickTop="1" thickBot="1" x14ac:dyDescent="0.5">
      <c r="B26" s="10"/>
      <c r="C26" s="34" t="s">
        <v>2</v>
      </c>
      <c r="D26" s="35" t="s">
        <v>4</v>
      </c>
      <c r="E26" s="36">
        <f>(G26)</f>
        <v>0</v>
      </c>
      <c r="F26" s="36">
        <f>(G26)</f>
        <v>0</v>
      </c>
      <c r="G26" s="37">
        <f>SUM(G6:G25)*0.2</f>
        <v>0</v>
      </c>
      <c r="H26" s="23">
        <v>0</v>
      </c>
      <c r="I26" s="23">
        <f t="shared" si="1"/>
        <v>0</v>
      </c>
      <c r="J26" s="9">
        <v>80</v>
      </c>
      <c r="K26" s="51">
        <f t="shared" si="2"/>
        <v>0</v>
      </c>
    </row>
    <row r="27" spans="2:11" ht="14.65" thickBot="1" x14ac:dyDescent="0.5">
      <c r="B27" s="11"/>
      <c r="C27" s="12"/>
      <c r="D27" s="13" t="s">
        <v>3</v>
      </c>
      <c r="E27" s="26">
        <f>SUM(E6:E26)</f>
        <v>0</v>
      </c>
      <c r="F27" s="27">
        <f>SUM(F6:F25)</f>
        <v>0</v>
      </c>
      <c r="G27" s="28">
        <f>SUM(G6:G26)</f>
        <v>0</v>
      </c>
      <c r="H27" s="24">
        <f>SUM(H6:H26)</f>
        <v>0</v>
      </c>
      <c r="I27" s="25">
        <f>SUM(I6:I26)</f>
        <v>0</v>
      </c>
      <c r="J27" s="11"/>
      <c r="K27" s="52">
        <f t="shared" si="2"/>
        <v>0</v>
      </c>
    </row>
    <row r="28" spans="2:11" x14ac:dyDescent="0.45">
      <c r="B28" s="5"/>
      <c r="E28" s="6"/>
      <c r="F28" s="6"/>
      <c r="G28" s="5"/>
    </row>
    <row r="29" spans="2:11" x14ac:dyDescent="0.45">
      <c r="B29" s="5"/>
      <c r="E29" s="5"/>
      <c r="F29" s="5"/>
      <c r="G29" s="5"/>
    </row>
    <row r="30" spans="2:11" ht="42.75" x14ac:dyDescent="0.45">
      <c r="B30" s="43" t="s">
        <v>28</v>
      </c>
      <c r="C30" s="14" t="s">
        <v>22</v>
      </c>
      <c r="D30" s="15" t="s">
        <v>0</v>
      </c>
      <c r="E30" s="14" t="s">
        <v>25</v>
      </c>
      <c r="F30" s="14" t="s">
        <v>21</v>
      </c>
      <c r="G30" s="14" t="s">
        <v>18</v>
      </c>
      <c r="H30" s="14" t="s">
        <v>19</v>
      </c>
      <c r="I30" s="14" t="s">
        <v>16</v>
      </c>
      <c r="J30" s="19" t="s">
        <v>5</v>
      </c>
      <c r="K30" s="46" t="s">
        <v>36</v>
      </c>
    </row>
    <row r="31" spans="2:11" x14ac:dyDescent="0.45">
      <c r="B31" s="44"/>
      <c r="C31" s="29" t="s">
        <v>1</v>
      </c>
      <c r="D31" s="29" t="s">
        <v>1</v>
      </c>
      <c r="E31" s="30"/>
      <c r="F31" s="30"/>
      <c r="G31" s="30"/>
      <c r="H31" s="20">
        <f t="shared" ref="H31:H50" si="3">E31-G31</f>
        <v>0</v>
      </c>
      <c r="I31" s="20">
        <f>G31*0.8</f>
        <v>0</v>
      </c>
      <c r="J31" s="9">
        <v>80</v>
      </c>
      <c r="K31" s="50">
        <f>ROUND((E31-I31),2)</f>
        <v>0</v>
      </c>
    </row>
    <row r="32" spans="2:11" x14ac:dyDescent="0.45">
      <c r="B32" s="44"/>
      <c r="C32" s="29" t="s">
        <v>1</v>
      </c>
      <c r="D32" s="29" t="s">
        <v>1</v>
      </c>
      <c r="E32" s="30"/>
      <c r="F32" s="30"/>
      <c r="G32" s="30"/>
      <c r="H32" s="20">
        <f t="shared" si="3"/>
        <v>0</v>
      </c>
      <c r="I32" s="21">
        <f t="shared" ref="I32:I51" si="4">G32*0.8</f>
        <v>0</v>
      </c>
      <c r="J32" s="9">
        <v>80</v>
      </c>
      <c r="K32" s="50">
        <f t="shared" ref="K32:K52" si="5">ROUND((E32-I32),2)</f>
        <v>0</v>
      </c>
    </row>
    <row r="33" spans="2:11" x14ac:dyDescent="0.45">
      <c r="B33" s="44"/>
      <c r="C33" s="29" t="s">
        <v>1</v>
      </c>
      <c r="D33" s="29" t="s">
        <v>1</v>
      </c>
      <c r="E33" s="30"/>
      <c r="F33" s="30"/>
      <c r="G33" s="30"/>
      <c r="H33" s="21">
        <f t="shared" si="3"/>
        <v>0</v>
      </c>
      <c r="I33" s="21">
        <f t="shared" si="4"/>
        <v>0</v>
      </c>
      <c r="J33" s="9">
        <v>80</v>
      </c>
      <c r="K33" s="50">
        <f t="shared" si="5"/>
        <v>0</v>
      </c>
    </row>
    <row r="34" spans="2:11" x14ac:dyDescent="0.45">
      <c r="B34" s="44"/>
      <c r="C34" s="29" t="s">
        <v>1</v>
      </c>
      <c r="D34" s="29" t="s">
        <v>1</v>
      </c>
      <c r="E34" s="30"/>
      <c r="F34" s="30"/>
      <c r="G34" s="30"/>
      <c r="H34" s="21">
        <f t="shared" si="3"/>
        <v>0</v>
      </c>
      <c r="I34" s="21">
        <f t="shared" si="4"/>
        <v>0</v>
      </c>
      <c r="J34" s="9">
        <v>80</v>
      </c>
      <c r="K34" s="50">
        <f t="shared" si="5"/>
        <v>0</v>
      </c>
    </row>
    <row r="35" spans="2:11" x14ac:dyDescent="0.45">
      <c r="B35" s="44"/>
      <c r="C35" s="29" t="s">
        <v>1</v>
      </c>
      <c r="D35" s="29" t="s">
        <v>1</v>
      </c>
      <c r="E35" s="30"/>
      <c r="F35" s="30"/>
      <c r="G35" s="30"/>
      <c r="H35" s="21">
        <f t="shared" si="3"/>
        <v>0</v>
      </c>
      <c r="I35" s="21">
        <f t="shared" si="4"/>
        <v>0</v>
      </c>
      <c r="J35" s="9">
        <v>80</v>
      </c>
      <c r="K35" s="50">
        <f t="shared" si="5"/>
        <v>0</v>
      </c>
    </row>
    <row r="36" spans="2:11" x14ac:dyDescent="0.45">
      <c r="B36" s="44"/>
      <c r="C36" s="29" t="s">
        <v>1</v>
      </c>
      <c r="D36" s="29" t="s">
        <v>1</v>
      </c>
      <c r="E36" s="30"/>
      <c r="F36" s="30"/>
      <c r="G36" s="30"/>
      <c r="H36" s="21">
        <f t="shared" si="3"/>
        <v>0</v>
      </c>
      <c r="I36" s="21">
        <f t="shared" si="4"/>
        <v>0</v>
      </c>
      <c r="J36" s="9">
        <v>80</v>
      </c>
      <c r="K36" s="50">
        <f t="shared" si="5"/>
        <v>0</v>
      </c>
    </row>
    <row r="37" spans="2:11" x14ac:dyDescent="0.45">
      <c r="B37" s="44"/>
      <c r="C37" s="29" t="s">
        <v>1</v>
      </c>
      <c r="D37" s="29" t="s">
        <v>1</v>
      </c>
      <c r="E37" s="30"/>
      <c r="F37" s="30"/>
      <c r="G37" s="30"/>
      <c r="H37" s="21">
        <f t="shared" si="3"/>
        <v>0</v>
      </c>
      <c r="I37" s="21">
        <f t="shared" si="4"/>
        <v>0</v>
      </c>
      <c r="J37" s="9">
        <v>80</v>
      </c>
      <c r="K37" s="50">
        <f t="shared" si="5"/>
        <v>0</v>
      </c>
    </row>
    <row r="38" spans="2:11" x14ac:dyDescent="0.45">
      <c r="B38" s="44"/>
      <c r="C38" s="29" t="s">
        <v>1</v>
      </c>
      <c r="D38" s="29" t="s">
        <v>1</v>
      </c>
      <c r="E38" s="30"/>
      <c r="F38" s="30"/>
      <c r="G38" s="30"/>
      <c r="H38" s="21">
        <f t="shared" si="3"/>
        <v>0</v>
      </c>
      <c r="I38" s="21">
        <f t="shared" si="4"/>
        <v>0</v>
      </c>
      <c r="J38" s="9">
        <v>80</v>
      </c>
      <c r="K38" s="50">
        <f t="shared" si="5"/>
        <v>0</v>
      </c>
    </row>
    <row r="39" spans="2:11" x14ac:dyDescent="0.45">
      <c r="B39" s="44"/>
      <c r="C39" s="29" t="s">
        <v>1</v>
      </c>
      <c r="D39" s="29" t="s">
        <v>1</v>
      </c>
      <c r="E39" s="30"/>
      <c r="F39" s="30"/>
      <c r="G39" s="30"/>
      <c r="H39" s="21">
        <f t="shared" si="3"/>
        <v>0</v>
      </c>
      <c r="I39" s="21">
        <f t="shared" si="4"/>
        <v>0</v>
      </c>
      <c r="J39" s="9">
        <v>80</v>
      </c>
      <c r="K39" s="50">
        <f t="shared" si="5"/>
        <v>0</v>
      </c>
    </row>
    <row r="40" spans="2:11" x14ac:dyDescent="0.45">
      <c r="B40" s="45"/>
      <c r="C40" s="29" t="s">
        <v>1</v>
      </c>
      <c r="D40" s="29" t="s">
        <v>1</v>
      </c>
      <c r="E40" s="30"/>
      <c r="F40" s="30"/>
      <c r="G40" s="30"/>
      <c r="H40" s="21">
        <f t="shared" si="3"/>
        <v>0</v>
      </c>
      <c r="I40" s="21">
        <f t="shared" si="4"/>
        <v>0</v>
      </c>
      <c r="J40" s="9">
        <v>80</v>
      </c>
      <c r="K40" s="50">
        <f t="shared" si="5"/>
        <v>0</v>
      </c>
    </row>
    <row r="41" spans="2:11" x14ac:dyDescent="0.45">
      <c r="B41" s="45"/>
      <c r="C41" s="29" t="s">
        <v>1</v>
      </c>
      <c r="D41" s="29" t="s">
        <v>1</v>
      </c>
      <c r="E41" s="30"/>
      <c r="F41" s="30"/>
      <c r="G41" s="30"/>
      <c r="H41" s="21">
        <f t="shared" si="3"/>
        <v>0</v>
      </c>
      <c r="I41" s="21">
        <f t="shared" si="4"/>
        <v>0</v>
      </c>
      <c r="J41" s="9">
        <v>80</v>
      </c>
      <c r="K41" s="50">
        <f t="shared" si="5"/>
        <v>0</v>
      </c>
    </row>
    <row r="42" spans="2:11" x14ac:dyDescent="0.45">
      <c r="B42" s="45"/>
      <c r="C42" s="29" t="s">
        <v>1</v>
      </c>
      <c r="D42" s="29" t="s">
        <v>1</v>
      </c>
      <c r="E42" s="30"/>
      <c r="F42" s="30"/>
      <c r="G42" s="30"/>
      <c r="H42" s="21">
        <f t="shared" si="3"/>
        <v>0</v>
      </c>
      <c r="I42" s="21">
        <f t="shared" si="4"/>
        <v>0</v>
      </c>
      <c r="J42" s="9">
        <v>80</v>
      </c>
      <c r="K42" s="50">
        <f t="shared" si="5"/>
        <v>0</v>
      </c>
    </row>
    <row r="43" spans="2:11" x14ac:dyDescent="0.45">
      <c r="B43" s="45"/>
      <c r="C43" s="29" t="s">
        <v>1</v>
      </c>
      <c r="D43" s="29" t="s">
        <v>1</v>
      </c>
      <c r="E43" s="30"/>
      <c r="F43" s="30"/>
      <c r="G43" s="30"/>
      <c r="H43" s="21">
        <f t="shared" si="3"/>
        <v>0</v>
      </c>
      <c r="I43" s="21">
        <f t="shared" si="4"/>
        <v>0</v>
      </c>
      <c r="J43" s="9">
        <v>80</v>
      </c>
      <c r="K43" s="50">
        <f t="shared" si="5"/>
        <v>0</v>
      </c>
    </row>
    <row r="44" spans="2:11" x14ac:dyDescent="0.45">
      <c r="B44" s="45"/>
      <c r="C44" s="29" t="s">
        <v>1</v>
      </c>
      <c r="D44" s="29" t="s">
        <v>1</v>
      </c>
      <c r="E44" s="31"/>
      <c r="F44" s="31"/>
      <c r="G44" s="31"/>
      <c r="H44" s="21">
        <f t="shared" si="3"/>
        <v>0</v>
      </c>
      <c r="I44" s="21">
        <f t="shared" si="4"/>
        <v>0</v>
      </c>
      <c r="J44" s="9">
        <v>80</v>
      </c>
      <c r="K44" s="50">
        <f t="shared" si="5"/>
        <v>0</v>
      </c>
    </row>
    <row r="45" spans="2:11" x14ac:dyDescent="0.45">
      <c r="B45" s="45"/>
      <c r="C45" s="29" t="s">
        <v>1</v>
      </c>
      <c r="D45" s="29" t="s">
        <v>1</v>
      </c>
      <c r="E45" s="31"/>
      <c r="F45" s="31"/>
      <c r="G45" s="31"/>
      <c r="H45" s="21">
        <f t="shared" si="3"/>
        <v>0</v>
      </c>
      <c r="I45" s="21">
        <f t="shared" si="4"/>
        <v>0</v>
      </c>
      <c r="J45" s="9">
        <v>80</v>
      </c>
      <c r="K45" s="50">
        <f t="shared" si="5"/>
        <v>0</v>
      </c>
    </row>
    <row r="46" spans="2:11" x14ac:dyDescent="0.45">
      <c r="B46" s="45"/>
      <c r="C46" s="29" t="s">
        <v>1</v>
      </c>
      <c r="D46" s="29" t="s">
        <v>1</v>
      </c>
      <c r="E46" s="31"/>
      <c r="F46" s="31"/>
      <c r="G46" s="31"/>
      <c r="H46" s="21">
        <f t="shared" si="3"/>
        <v>0</v>
      </c>
      <c r="I46" s="21">
        <f t="shared" si="4"/>
        <v>0</v>
      </c>
      <c r="J46" s="9">
        <v>80</v>
      </c>
      <c r="K46" s="50">
        <f t="shared" si="5"/>
        <v>0</v>
      </c>
    </row>
    <row r="47" spans="2:11" x14ac:dyDescent="0.45">
      <c r="B47" s="45"/>
      <c r="C47" s="29" t="s">
        <v>1</v>
      </c>
      <c r="D47" s="29" t="s">
        <v>1</v>
      </c>
      <c r="E47" s="31"/>
      <c r="F47" s="31"/>
      <c r="G47" s="31"/>
      <c r="H47" s="21">
        <f t="shared" si="3"/>
        <v>0</v>
      </c>
      <c r="I47" s="21">
        <f t="shared" si="4"/>
        <v>0</v>
      </c>
      <c r="J47" s="9">
        <v>80</v>
      </c>
      <c r="K47" s="50">
        <f t="shared" si="5"/>
        <v>0</v>
      </c>
    </row>
    <row r="48" spans="2:11" x14ac:dyDescent="0.45">
      <c r="B48" s="45"/>
      <c r="C48" s="29" t="s">
        <v>1</v>
      </c>
      <c r="D48" s="29" t="s">
        <v>1</v>
      </c>
      <c r="E48" s="31"/>
      <c r="F48" s="31"/>
      <c r="G48" s="31"/>
      <c r="H48" s="21">
        <f t="shared" si="3"/>
        <v>0</v>
      </c>
      <c r="I48" s="21">
        <f t="shared" si="4"/>
        <v>0</v>
      </c>
      <c r="J48" s="9">
        <v>80</v>
      </c>
      <c r="K48" s="50">
        <f t="shared" si="5"/>
        <v>0</v>
      </c>
    </row>
    <row r="49" spans="2:11" x14ac:dyDescent="0.45">
      <c r="B49" s="45"/>
      <c r="C49" s="29" t="s">
        <v>1</v>
      </c>
      <c r="D49" s="29" t="s">
        <v>1</v>
      </c>
      <c r="E49" s="31"/>
      <c r="F49" s="31"/>
      <c r="G49" s="31"/>
      <c r="H49" s="21">
        <f t="shared" si="3"/>
        <v>0</v>
      </c>
      <c r="I49" s="21">
        <f t="shared" si="4"/>
        <v>0</v>
      </c>
      <c r="J49" s="9">
        <v>80</v>
      </c>
      <c r="K49" s="50">
        <f t="shared" si="5"/>
        <v>0</v>
      </c>
    </row>
    <row r="50" spans="2:11" ht="14.65" thickBot="1" x14ac:dyDescent="0.5">
      <c r="B50" s="45"/>
      <c r="C50" s="29" t="s">
        <v>1</v>
      </c>
      <c r="D50" s="32" t="s">
        <v>1</v>
      </c>
      <c r="E50" s="33"/>
      <c r="F50" s="33"/>
      <c r="G50" s="33"/>
      <c r="H50" s="21">
        <f t="shared" si="3"/>
        <v>0</v>
      </c>
      <c r="I50" s="22">
        <f t="shared" si="4"/>
        <v>0</v>
      </c>
      <c r="J50" s="9">
        <v>80</v>
      </c>
      <c r="K50" s="50">
        <f t="shared" si="5"/>
        <v>0</v>
      </c>
    </row>
    <row r="51" spans="2:11" ht="15" thickTop="1" thickBot="1" x14ac:dyDescent="0.5">
      <c r="B51" s="10"/>
      <c r="C51" s="34" t="s">
        <v>2</v>
      </c>
      <c r="D51" s="35" t="s">
        <v>4</v>
      </c>
      <c r="E51" s="36">
        <f>(G51)</f>
        <v>0</v>
      </c>
      <c r="F51" s="36">
        <f>(G51)</f>
        <v>0</v>
      </c>
      <c r="G51" s="37">
        <f>SUM(G31:G50)*0.2</f>
        <v>0</v>
      </c>
      <c r="H51" s="23">
        <v>0</v>
      </c>
      <c r="I51" s="23">
        <f t="shared" si="4"/>
        <v>0</v>
      </c>
      <c r="J51" s="9">
        <v>80</v>
      </c>
      <c r="K51" s="51">
        <f t="shared" si="5"/>
        <v>0</v>
      </c>
    </row>
    <row r="52" spans="2:11" ht="14.65" thickBot="1" x14ac:dyDescent="0.5">
      <c r="B52" s="11"/>
      <c r="C52" s="12"/>
      <c r="D52" s="13" t="s">
        <v>3</v>
      </c>
      <c r="E52" s="26">
        <f>SUM(E31:E51)</f>
        <v>0</v>
      </c>
      <c r="F52" s="27">
        <f>SUM(F31:F50)</f>
        <v>0</v>
      </c>
      <c r="G52" s="28">
        <f>SUM(G31:G51)</f>
        <v>0</v>
      </c>
      <c r="H52" s="24">
        <f>SUM(H31:H51)</f>
        <v>0</v>
      </c>
      <c r="I52" s="25">
        <f>SUM(I31:I51)</f>
        <v>0</v>
      </c>
      <c r="J52" s="16"/>
      <c r="K52" s="52">
        <f t="shared" si="5"/>
        <v>0</v>
      </c>
    </row>
    <row r="53" spans="2:11" x14ac:dyDescent="0.45">
      <c r="B53" s="17"/>
      <c r="C53" s="17"/>
      <c r="D53" s="17"/>
      <c r="E53" s="17"/>
      <c r="F53" s="17"/>
      <c r="G53" s="17"/>
      <c r="H53" s="12"/>
      <c r="I53" s="12"/>
      <c r="J53" s="12"/>
    </row>
    <row r="54" spans="2:11" x14ac:dyDescent="0.45">
      <c r="B54" s="17"/>
      <c r="C54" s="17"/>
      <c r="D54" s="17"/>
      <c r="E54" s="17"/>
      <c r="F54" s="17"/>
      <c r="G54" s="17"/>
      <c r="H54" s="12"/>
      <c r="I54" s="12"/>
      <c r="J54" s="12"/>
    </row>
    <row r="55" spans="2:11" x14ac:dyDescent="0.45">
      <c r="B55" s="17"/>
      <c r="C55" s="17"/>
      <c r="D55" s="17"/>
      <c r="E55" s="17"/>
      <c r="F55" s="17"/>
      <c r="G55" s="17"/>
      <c r="H55" s="17"/>
      <c r="I55" s="17"/>
      <c r="J55" s="17"/>
    </row>
    <row r="56" spans="2:11" ht="18" x14ac:dyDescent="0.55000000000000004">
      <c r="B56" s="17"/>
      <c r="C56" s="143" t="s">
        <v>11</v>
      </c>
      <c r="D56" s="143"/>
      <c r="E56" s="12"/>
      <c r="F56" s="12"/>
      <c r="G56" s="12"/>
      <c r="H56" s="12"/>
      <c r="I56" s="12"/>
      <c r="J56" s="47"/>
    </row>
    <row r="57" spans="2:11" ht="28.9" thickBot="1" x14ac:dyDescent="0.5">
      <c r="B57" s="17"/>
      <c r="C57" s="14" t="s">
        <v>20</v>
      </c>
      <c r="D57" s="14" t="s">
        <v>21</v>
      </c>
      <c r="E57" s="14" t="s">
        <v>18</v>
      </c>
      <c r="F57" s="14" t="s">
        <v>7</v>
      </c>
      <c r="G57" s="14" t="s">
        <v>26</v>
      </c>
      <c r="H57" s="38" t="s">
        <v>15</v>
      </c>
      <c r="I57" s="40" t="s">
        <v>23</v>
      </c>
      <c r="J57" s="48"/>
      <c r="K57" s="46" t="s">
        <v>35</v>
      </c>
    </row>
    <row r="58" spans="2:11" ht="25.5" customHeight="1" thickBot="1" x14ac:dyDescent="0.5">
      <c r="B58" s="17"/>
      <c r="C58" s="42">
        <f>E52+E27</f>
        <v>0</v>
      </c>
      <c r="D58" s="42">
        <f>F52+F27</f>
        <v>0</v>
      </c>
      <c r="E58" s="42">
        <f>G52+G27</f>
        <v>0</v>
      </c>
      <c r="F58" s="42">
        <f>SUM(G6:G25,G31:G50)</f>
        <v>0</v>
      </c>
      <c r="G58" s="42">
        <f>G26+G51</f>
        <v>0</v>
      </c>
      <c r="H58" s="39">
        <f>H27+H52</f>
        <v>0</v>
      </c>
      <c r="I58" s="41">
        <f>I27+I52</f>
        <v>0</v>
      </c>
      <c r="J58" s="49"/>
      <c r="K58" s="53">
        <f t="shared" ref="K58" si="6">K27+K52</f>
        <v>0</v>
      </c>
    </row>
  </sheetData>
  <sheetProtection selectLockedCells="1"/>
  <mergeCells count="2">
    <mergeCell ref="B4:C4"/>
    <mergeCell ref="C56:D56"/>
  </mergeCells>
  <dataValidations count="7">
    <dataValidation type="list" allowBlank="1" showInputMessage="1" showErrorMessage="1" sqref="D59:D87">
      <formula1>"Stroški nakupa nepremičnin, Stroški gradnje nepremičnin, Stroški opreme in drugih opredmetenih sredstev, Stroški neopredmetenih sredstev, Stroški storitev zunanjih izvajalcev (vključno s komuniciranjem)"</formula1>
    </dataValidation>
    <dataValidation type="list" allowBlank="1" showInputMessage="1" showErrorMessage="1" sqref="C6:C25 C31:C50">
      <formula1>"IZBERI, DEJANSKI STROŠKI"</formula1>
    </dataValidation>
    <dataValidation type="list" allowBlank="1" showInputMessage="1" showErrorMessage="1" sqref="D27 D52">
      <formula1>"SKUPAJ"</formula1>
    </dataValidation>
    <dataValidation type="list" allowBlank="1" showInputMessage="1" showErrorMessage="1" sqref="D26 D51">
      <formula1>"Stroški osebja"</formula1>
    </dataValidation>
    <dataValidation type="list" allowBlank="1" showInputMessage="1" showErrorMessage="1" sqref="D6:D25 D31:D50">
      <formula1>"IZBERI, Stroški nakupa nepremičnin, Stroški gradnje nepremičnin, Stroški opreme in drugih opredmetenih sredstev, Stroški neopredmetenih sredstev, Stroški storitev zunanjih izvajalcev (vključno s komuniciranjem),"</formula1>
    </dataValidation>
    <dataValidation type="list" allowBlank="1" showInputMessage="1" showErrorMessage="1" sqref="J6:J25 J31:J50">
      <mc:AlternateContent xmlns:x12ac="http://schemas.microsoft.com/office/spreadsheetml/2011/1/ac" xmlns:mc="http://schemas.openxmlformats.org/markup-compatibility/2006">
        <mc:Choice Requires="x12ac">
          <x12ac:list>"80,00"</x12ac:list>
        </mc:Choice>
        <mc:Fallback>
          <formula1>"80,00"</formula1>
        </mc:Fallback>
      </mc:AlternateContent>
    </dataValidation>
    <dataValidation type="list" allowBlank="1" showInputMessage="1" showErrorMessage="1" sqref="C26 C51">
      <formula1>"PAVŠALNA STOPNJA"</formula1>
    </dataValidation>
  </dataValidations>
  <pageMargins left="0.28999999999999998" right="0.31" top="0.31" bottom="0.24" header="0.21" footer="0.17"/>
  <pageSetup paperSize="9" scale="54" orientation="landscape" r:id="rId1"/>
  <ignoredErrors>
    <ignoredError sqref="F27 F52" formula="1"/>
    <ignoredError sqref="K6:K27 K31:K52 K58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topLeftCell="C1" zoomScale="70" zoomScaleNormal="70" workbookViewId="0">
      <selection activeCell="K3" sqref="K3"/>
    </sheetView>
  </sheetViews>
  <sheetFormatPr defaultColWidth="9.1328125" defaultRowHeight="14.25" x14ac:dyDescent="0.45"/>
  <cols>
    <col min="1" max="1" width="3.46484375" style="3" customWidth="1"/>
    <col min="2" max="2" width="48.33203125" style="3" customWidth="1"/>
    <col min="3" max="3" width="26.1328125" style="3" customWidth="1"/>
    <col min="4" max="4" width="56.33203125" style="3" customWidth="1"/>
    <col min="5" max="6" width="19.86328125" style="3" customWidth="1"/>
    <col min="7" max="7" width="25.1328125" style="3" customWidth="1"/>
    <col min="8" max="8" width="21.33203125" style="3" customWidth="1"/>
    <col min="9" max="9" width="21.46484375" style="3" customWidth="1"/>
    <col min="10" max="10" width="16.46484375" style="3" customWidth="1"/>
    <col min="11" max="11" width="13.46484375" style="3" customWidth="1"/>
    <col min="12" max="16384" width="9.1328125" style="3"/>
  </cols>
  <sheetData>
    <row r="1" spans="2:11" x14ac:dyDescent="0.45">
      <c r="B1" s="2" t="s">
        <v>14</v>
      </c>
      <c r="J1" s="1" t="s">
        <v>67</v>
      </c>
    </row>
    <row r="2" spans="2:11" ht="25.5" x14ac:dyDescent="0.75">
      <c r="B2" s="4"/>
    </row>
    <row r="4" spans="2:11" ht="18" x14ac:dyDescent="0.55000000000000004">
      <c r="B4" s="142" t="s">
        <v>32</v>
      </c>
      <c r="C4" s="142"/>
    </row>
    <row r="5" spans="2:11" ht="59.45" customHeight="1" x14ac:dyDescent="0.45">
      <c r="B5" s="43" t="s">
        <v>27</v>
      </c>
      <c r="C5" s="7" t="s">
        <v>22</v>
      </c>
      <c r="D5" s="8" t="s">
        <v>0</v>
      </c>
      <c r="E5" s="7" t="s">
        <v>24</v>
      </c>
      <c r="F5" s="7" t="s">
        <v>17</v>
      </c>
      <c r="G5" s="7" t="s">
        <v>18</v>
      </c>
      <c r="H5" s="18" t="s">
        <v>15</v>
      </c>
      <c r="I5" s="18" t="s">
        <v>16</v>
      </c>
      <c r="J5" s="19" t="s">
        <v>5</v>
      </c>
      <c r="K5" s="46" t="s">
        <v>36</v>
      </c>
    </row>
    <row r="6" spans="2:11" x14ac:dyDescent="0.45">
      <c r="B6" s="44"/>
      <c r="C6" s="29" t="s">
        <v>1</v>
      </c>
      <c r="D6" s="29" t="s">
        <v>1</v>
      </c>
      <c r="E6" s="30"/>
      <c r="F6" s="30"/>
      <c r="G6" s="30"/>
      <c r="H6" s="20">
        <f t="shared" ref="H6:H25" si="0">E6-G6</f>
        <v>0</v>
      </c>
      <c r="I6" s="20">
        <f>G6*0.8</f>
        <v>0</v>
      </c>
      <c r="J6" s="9">
        <v>80</v>
      </c>
      <c r="K6" s="50">
        <f>ROUND((E6-I6),2)</f>
        <v>0</v>
      </c>
    </row>
    <row r="7" spans="2:11" x14ac:dyDescent="0.45">
      <c r="B7" s="44"/>
      <c r="C7" s="29" t="s">
        <v>1</v>
      </c>
      <c r="D7" s="29" t="s">
        <v>1</v>
      </c>
      <c r="E7" s="30"/>
      <c r="F7" s="30"/>
      <c r="G7" s="30"/>
      <c r="H7" s="20">
        <f t="shared" si="0"/>
        <v>0</v>
      </c>
      <c r="I7" s="21">
        <f t="shared" ref="I7:I26" si="1">G7*0.8</f>
        <v>0</v>
      </c>
      <c r="J7" s="9">
        <v>80</v>
      </c>
      <c r="K7" s="50">
        <f t="shared" ref="K7:K27" si="2">ROUND((E7-I7),2)</f>
        <v>0</v>
      </c>
    </row>
    <row r="8" spans="2:11" x14ac:dyDescent="0.45">
      <c r="B8" s="44"/>
      <c r="C8" s="29" t="s">
        <v>1</v>
      </c>
      <c r="D8" s="29" t="s">
        <v>1</v>
      </c>
      <c r="E8" s="30"/>
      <c r="F8" s="30"/>
      <c r="G8" s="30"/>
      <c r="H8" s="21">
        <f t="shared" si="0"/>
        <v>0</v>
      </c>
      <c r="I8" s="21">
        <f t="shared" si="1"/>
        <v>0</v>
      </c>
      <c r="J8" s="9">
        <v>80</v>
      </c>
      <c r="K8" s="50">
        <f t="shared" si="2"/>
        <v>0</v>
      </c>
    </row>
    <row r="9" spans="2:11" x14ac:dyDescent="0.45">
      <c r="B9" s="44"/>
      <c r="C9" s="29" t="s">
        <v>1</v>
      </c>
      <c r="D9" s="29" t="s">
        <v>1</v>
      </c>
      <c r="E9" s="30"/>
      <c r="F9" s="30"/>
      <c r="G9" s="30"/>
      <c r="H9" s="21">
        <f t="shared" si="0"/>
        <v>0</v>
      </c>
      <c r="I9" s="21">
        <f t="shared" si="1"/>
        <v>0</v>
      </c>
      <c r="J9" s="9">
        <v>80</v>
      </c>
      <c r="K9" s="50">
        <f t="shared" si="2"/>
        <v>0</v>
      </c>
    </row>
    <row r="10" spans="2:11" x14ac:dyDescent="0.45">
      <c r="B10" s="44"/>
      <c r="C10" s="29" t="s">
        <v>1</v>
      </c>
      <c r="D10" s="29" t="s">
        <v>1</v>
      </c>
      <c r="E10" s="30"/>
      <c r="F10" s="30"/>
      <c r="G10" s="30"/>
      <c r="H10" s="21">
        <f t="shared" si="0"/>
        <v>0</v>
      </c>
      <c r="I10" s="21">
        <f t="shared" si="1"/>
        <v>0</v>
      </c>
      <c r="J10" s="9">
        <v>80</v>
      </c>
      <c r="K10" s="50">
        <f t="shared" si="2"/>
        <v>0</v>
      </c>
    </row>
    <row r="11" spans="2:11" x14ac:dyDescent="0.45">
      <c r="B11" s="44"/>
      <c r="C11" s="29" t="s">
        <v>1</v>
      </c>
      <c r="D11" s="29" t="s">
        <v>1</v>
      </c>
      <c r="E11" s="30"/>
      <c r="F11" s="30"/>
      <c r="G11" s="30"/>
      <c r="H11" s="21">
        <f t="shared" si="0"/>
        <v>0</v>
      </c>
      <c r="I11" s="21">
        <f t="shared" si="1"/>
        <v>0</v>
      </c>
      <c r="J11" s="9">
        <v>80</v>
      </c>
      <c r="K11" s="50">
        <f t="shared" si="2"/>
        <v>0</v>
      </c>
    </row>
    <row r="12" spans="2:11" x14ac:dyDescent="0.45">
      <c r="B12" s="44"/>
      <c r="C12" s="29" t="s">
        <v>1</v>
      </c>
      <c r="D12" s="29" t="s">
        <v>1</v>
      </c>
      <c r="E12" s="30"/>
      <c r="F12" s="30"/>
      <c r="G12" s="30"/>
      <c r="H12" s="21">
        <f t="shared" si="0"/>
        <v>0</v>
      </c>
      <c r="I12" s="21">
        <f t="shared" si="1"/>
        <v>0</v>
      </c>
      <c r="J12" s="9">
        <v>80</v>
      </c>
      <c r="K12" s="50">
        <f t="shared" si="2"/>
        <v>0</v>
      </c>
    </row>
    <row r="13" spans="2:11" x14ac:dyDescent="0.45">
      <c r="B13" s="44"/>
      <c r="C13" s="29" t="s">
        <v>1</v>
      </c>
      <c r="D13" s="29" t="s">
        <v>1</v>
      </c>
      <c r="E13" s="30"/>
      <c r="F13" s="30"/>
      <c r="G13" s="30"/>
      <c r="H13" s="21">
        <f t="shared" si="0"/>
        <v>0</v>
      </c>
      <c r="I13" s="21">
        <f t="shared" si="1"/>
        <v>0</v>
      </c>
      <c r="J13" s="9">
        <v>80</v>
      </c>
      <c r="K13" s="50">
        <f t="shared" si="2"/>
        <v>0</v>
      </c>
    </row>
    <row r="14" spans="2:11" x14ac:dyDescent="0.45">
      <c r="B14" s="44"/>
      <c r="C14" s="29" t="s">
        <v>1</v>
      </c>
      <c r="D14" s="29" t="s">
        <v>1</v>
      </c>
      <c r="E14" s="30"/>
      <c r="F14" s="30"/>
      <c r="G14" s="30"/>
      <c r="H14" s="21">
        <f t="shared" si="0"/>
        <v>0</v>
      </c>
      <c r="I14" s="21">
        <f t="shared" si="1"/>
        <v>0</v>
      </c>
      <c r="J14" s="9">
        <v>80</v>
      </c>
      <c r="K14" s="50">
        <f t="shared" si="2"/>
        <v>0</v>
      </c>
    </row>
    <row r="15" spans="2:11" x14ac:dyDescent="0.45">
      <c r="B15" s="45"/>
      <c r="C15" s="29" t="s">
        <v>1</v>
      </c>
      <c r="D15" s="29" t="s">
        <v>1</v>
      </c>
      <c r="E15" s="30"/>
      <c r="F15" s="30"/>
      <c r="G15" s="30"/>
      <c r="H15" s="21">
        <f t="shared" si="0"/>
        <v>0</v>
      </c>
      <c r="I15" s="21">
        <f t="shared" si="1"/>
        <v>0</v>
      </c>
      <c r="J15" s="9">
        <v>80</v>
      </c>
      <c r="K15" s="50">
        <f t="shared" si="2"/>
        <v>0</v>
      </c>
    </row>
    <row r="16" spans="2:11" x14ac:dyDescent="0.45">
      <c r="B16" s="45"/>
      <c r="C16" s="29" t="s">
        <v>1</v>
      </c>
      <c r="D16" s="29" t="s">
        <v>1</v>
      </c>
      <c r="E16" s="30"/>
      <c r="F16" s="30"/>
      <c r="G16" s="30"/>
      <c r="H16" s="21">
        <f t="shared" si="0"/>
        <v>0</v>
      </c>
      <c r="I16" s="21">
        <f t="shared" si="1"/>
        <v>0</v>
      </c>
      <c r="J16" s="9">
        <v>80</v>
      </c>
      <c r="K16" s="50">
        <f t="shared" si="2"/>
        <v>0</v>
      </c>
    </row>
    <row r="17" spans="2:11" x14ac:dyDescent="0.45">
      <c r="B17" s="45"/>
      <c r="C17" s="29" t="s">
        <v>1</v>
      </c>
      <c r="D17" s="29" t="s">
        <v>1</v>
      </c>
      <c r="E17" s="30"/>
      <c r="F17" s="30"/>
      <c r="G17" s="30"/>
      <c r="H17" s="21">
        <f t="shared" si="0"/>
        <v>0</v>
      </c>
      <c r="I17" s="21">
        <f t="shared" si="1"/>
        <v>0</v>
      </c>
      <c r="J17" s="9">
        <v>80</v>
      </c>
      <c r="K17" s="50">
        <f t="shared" si="2"/>
        <v>0</v>
      </c>
    </row>
    <row r="18" spans="2:11" x14ac:dyDescent="0.45">
      <c r="B18" s="45"/>
      <c r="C18" s="29" t="s">
        <v>1</v>
      </c>
      <c r="D18" s="29" t="s">
        <v>1</v>
      </c>
      <c r="E18" s="30"/>
      <c r="F18" s="30"/>
      <c r="G18" s="30"/>
      <c r="H18" s="21">
        <f t="shared" si="0"/>
        <v>0</v>
      </c>
      <c r="I18" s="21">
        <f t="shared" si="1"/>
        <v>0</v>
      </c>
      <c r="J18" s="9">
        <v>80</v>
      </c>
      <c r="K18" s="50">
        <f t="shared" si="2"/>
        <v>0</v>
      </c>
    </row>
    <row r="19" spans="2:11" x14ac:dyDescent="0.45">
      <c r="B19" s="45"/>
      <c r="C19" s="29" t="s">
        <v>1</v>
      </c>
      <c r="D19" s="29" t="s">
        <v>1</v>
      </c>
      <c r="E19" s="31"/>
      <c r="F19" s="31"/>
      <c r="G19" s="31"/>
      <c r="H19" s="21">
        <f t="shared" si="0"/>
        <v>0</v>
      </c>
      <c r="I19" s="21">
        <f t="shared" si="1"/>
        <v>0</v>
      </c>
      <c r="J19" s="9">
        <v>80</v>
      </c>
      <c r="K19" s="50">
        <f t="shared" si="2"/>
        <v>0</v>
      </c>
    </row>
    <row r="20" spans="2:11" x14ac:dyDescent="0.45">
      <c r="B20" s="45"/>
      <c r="C20" s="29" t="s">
        <v>1</v>
      </c>
      <c r="D20" s="29" t="s">
        <v>1</v>
      </c>
      <c r="E20" s="31"/>
      <c r="F20" s="31"/>
      <c r="G20" s="31"/>
      <c r="H20" s="21">
        <f t="shared" si="0"/>
        <v>0</v>
      </c>
      <c r="I20" s="21">
        <f t="shared" si="1"/>
        <v>0</v>
      </c>
      <c r="J20" s="9">
        <v>80</v>
      </c>
      <c r="K20" s="50">
        <f t="shared" si="2"/>
        <v>0</v>
      </c>
    </row>
    <row r="21" spans="2:11" x14ac:dyDescent="0.45">
      <c r="B21" s="45"/>
      <c r="C21" s="29" t="s">
        <v>1</v>
      </c>
      <c r="D21" s="29" t="s">
        <v>1</v>
      </c>
      <c r="E21" s="31"/>
      <c r="F21" s="31"/>
      <c r="G21" s="31"/>
      <c r="H21" s="21">
        <f t="shared" si="0"/>
        <v>0</v>
      </c>
      <c r="I21" s="21">
        <f t="shared" si="1"/>
        <v>0</v>
      </c>
      <c r="J21" s="9">
        <v>80</v>
      </c>
      <c r="K21" s="50">
        <f t="shared" si="2"/>
        <v>0</v>
      </c>
    </row>
    <row r="22" spans="2:11" x14ac:dyDescent="0.45">
      <c r="B22" s="45"/>
      <c r="C22" s="29" t="s">
        <v>1</v>
      </c>
      <c r="D22" s="29" t="s">
        <v>1</v>
      </c>
      <c r="E22" s="31"/>
      <c r="F22" s="31"/>
      <c r="G22" s="31"/>
      <c r="H22" s="21">
        <f t="shared" si="0"/>
        <v>0</v>
      </c>
      <c r="I22" s="21">
        <f t="shared" si="1"/>
        <v>0</v>
      </c>
      <c r="J22" s="9">
        <v>80</v>
      </c>
      <c r="K22" s="50">
        <f t="shared" si="2"/>
        <v>0</v>
      </c>
    </row>
    <row r="23" spans="2:11" x14ac:dyDescent="0.45">
      <c r="B23" s="45"/>
      <c r="C23" s="29" t="s">
        <v>1</v>
      </c>
      <c r="D23" s="29" t="s">
        <v>1</v>
      </c>
      <c r="E23" s="31"/>
      <c r="F23" s="31"/>
      <c r="G23" s="31"/>
      <c r="H23" s="21">
        <f t="shared" si="0"/>
        <v>0</v>
      </c>
      <c r="I23" s="21">
        <f t="shared" si="1"/>
        <v>0</v>
      </c>
      <c r="J23" s="9">
        <v>80</v>
      </c>
      <c r="K23" s="50">
        <f t="shared" si="2"/>
        <v>0</v>
      </c>
    </row>
    <row r="24" spans="2:11" x14ac:dyDescent="0.45">
      <c r="B24" s="45"/>
      <c r="C24" s="29" t="s">
        <v>1</v>
      </c>
      <c r="D24" s="29" t="s">
        <v>1</v>
      </c>
      <c r="E24" s="31"/>
      <c r="F24" s="31"/>
      <c r="G24" s="31"/>
      <c r="H24" s="21">
        <f t="shared" si="0"/>
        <v>0</v>
      </c>
      <c r="I24" s="21">
        <f t="shared" si="1"/>
        <v>0</v>
      </c>
      <c r="J24" s="9">
        <v>80</v>
      </c>
      <c r="K24" s="50">
        <f t="shared" si="2"/>
        <v>0</v>
      </c>
    </row>
    <row r="25" spans="2:11" ht="14.65" thickBot="1" x14ac:dyDescent="0.5">
      <c r="B25" s="45"/>
      <c r="C25" s="29" t="s">
        <v>1</v>
      </c>
      <c r="D25" s="32" t="s">
        <v>1</v>
      </c>
      <c r="E25" s="33"/>
      <c r="F25" s="33"/>
      <c r="G25" s="33"/>
      <c r="H25" s="21">
        <f t="shared" si="0"/>
        <v>0</v>
      </c>
      <c r="I25" s="22">
        <f t="shared" si="1"/>
        <v>0</v>
      </c>
      <c r="J25" s="9">
        <v>80</v>
      </c>
      <c r="K25" s="50">
        <f t="shared" si="2"/>
        <v>0</v>
      </c>
    </row>
    <row r="26" spans="2:11" ht="15" thickTop="1" thickBot="1" x14ac:dyDescent="0.5">
      <c r="B26" s="10"/>
      <c r="C26" s="34" t="s">
        <v>2</v>
      </c>
      <c r="D26" s="35" t="s">
        <v>4</v>
      </c>
      <c r="E26" s="36">
        <f>(G26)</f>
        <v>0</v>
      </c>
      <c r="F26" s="36">
        <f>(G26)</f>
        <v>0</v>
      </c>
      <c r="G26" s="37">
        <f>SUM(G6:G25)*0.2</f>
        <v>0</v>
      </c>
      <c r="H26" s="23">
        <v>0</v>
      </c>
      <c r="I26" s="23">
        <f t="shared" si="1"/>
        <v>0</v>
      </c>
      <c r="J26" s="9">
        <v>80</v>
      </c>
      <c r="K26" s="51">
        <f t="shared" si="2"/>
        <v>0</v>
      </c>
    </row>
    <row r="27" spans="2:11" ht="14.65" thickBot="1" x14ac:dyDescent="0.5">
      <c r="B27" s="11"/>
      <c r="C27" s="12"/>
      <c r="D27" s="13" t="s">
        <v>3</v>
      </c>
      <c r="E27" s="26">
        <f>SUM(E6:E26)</f>
        <v>0</v>
      </c>
      <c r="F27" s="27">
        <f>SUM(F6:F25)</f>
        <v>0</v>
      </c>
      <c r="G27" s="28">
        <f>SUM(G6:G26)</f>
        <v>0</v>
      </c>
      <c r="H27" s="24">
        <f>SUM(H6:H26)</f>
        <v>0</v>
      </c>
      <c r="I27" s="25">
        <f>SUM(I6:I26)</f>
        <v>0</v>
      </c>
      <c r="J27" s="11"/>
      <c r="K27" s="52">
        <f t="shared" si="2"/>
        <v>0</v>
      </c>
    </row>
    <row r="28" spans="2:11" x14ac:dyDescent="0.45">
      <c r="B28" s="5"/>
      <c r="E28" s="6"/>
      <c r="F28" s="6"/>
      <c r="G28" s="5"/>
    </row>
    <row r="29" spans="2:11" x14ac:dyDescent="0.45">
      <c r="B29" s="5"/>
      <c r="E29" s="5"/>
      <c r="F29" s="5"/>
      <c r="G29" s="5"/>
    </row>
    <row r="30" spans="2:11" ht="42.75" x14ac:dyDescent="0.45">
      <c r="B30" s="43" t="s">
        <v>28</v>
      </c>
      <c r="C30" s="14" t="s">
        <v>22</v>
      </c>
      <c r="D30" s="15" t="s">
        <v>0</v>
      </c>
      <c r="E30" s="14" t="s">
        <v>25</v>
      </c>
      <c r="F30" s="14" t="s">
        <v>21</v>
      </c>
      <c r="G30" s="14" t="s">
        <v>18</v>
      </c>
      <c r="H30" s="14" t="s">
        <v>19</v>
      </c>
      <c r="I30" s="14" t="s">
        <v>16</v>
      </c>
      <c r="J30" s="19" t="s">
        <v>5</v>
      </c>
      <c r="K30" s="46" t="s">
        <v>36</v>
      </c>
    </row>
    <row r="31" spans="2:11" x14ac:dyDescent="0.45">
      <c r="B31" s="44"/>
      <c r="C31" s="29" t="s">
        <v>1</v>
      </c>
      <c r="D31" s="29" t="s">
        <v>1</v>
      </c>
      <c r="E31" s="30"/>
      <c r="F31" s="30"/>
      <c r="G31" s="30"/>
      <c r="H31" s="20">
        <f t="shared" ref="H31:H50" si="3">E31-G31</f>
        <v>0</v>
      </c>
      <c r="I31" s="20">
        <f>G31*0.8</f>
        <v>0</v>
      </c>
      <c r="J31" s="9">
        <v>80</v>
      </c>
      <c r="K31" s="50">
        <f>ROUND((E31-I31),2)</f>
        <v>0</v>
      </c>
    </row>
    <row r="32" spans="2:11" x14ac:dyDescent="0.45">
      <c r="B32" s="44"/>
      <c r="C32" s="29" t="s">
        <v>1</v>
      </c>
      <c r="D32" s="29" t="s">
        <v>1</v>
      </c>
      <c r="E32" s="30"/>
      <c r="F32" s="30"/>
      <c r="G32" s="30"/>
      <c r="H32" s="20">
        <f t="shared" si="3"/>
        <v>0</v>
      </c>
      <c r="I32" s="21">
        <f t="shared" ref="I32:I51" si="4">G32*0.8</f>
        <v>0</v>
      </c>
      <c r="J32" s="9">
        <v>80</v>
      </c>
      <c r="K32" s="50">
        <f t="shared" ref="K32:K52" si="5">ROUND((E32-I32),2)</f>
        <v>0</v>
      </c>
    </row>
    <row r="33" spans="2:11" x14ac:dyDescent="0.45">
      <c r="B33" s="44"/>
      <c r="C33" s="29" t="s">
        <v>1</v>
      </c>
      <c r="D33" s="29" t="s">
        <v>1</v>
      </c>
      <c r="E33" s="30"/>
      <c r="F33" s="30"/>
      <c r="G33" s="30"/>
      <c r="H33" s="21">
        <f t="shared" si="3"/>
        <v>0</v>
      </c>
      <c r="I33" s="21">
        <f t="shared" si="4"/>
        <v>0</v>
      </c>
      <c r="J33" s="9">
        <v>80</v>
      </c>
      <c r="K33" s="50">
        <f t="shared" si="5"/>
        <v>0</v>
      </c>
    </row>
    <row r="34" spans="2:11" x14ac:dyDescent="0.45">
      <c r="B34" s="44"/>
      <c r="C34" s="29" t="s">
        <v>1</v>
      </c>
      <c r="D34" s="29" t="s">
        <v>1</v>
      </c>
      <c r="E34" s="30"/>
      <c r="F34" s="30"/>
      <c r="G34" s="30"/>
      <c r="H34" s="21">
        <f t="shared" si="3"/>
        <v>0</v>
      </c>
      <c r="I34" s="21">
        <f t="shared" si="4"/>
        <v>0</v>
      </c>
      <c r="J34" s="9">
        <v>80</v>
      </c>
      <c r="K34" s="50">
        <f t="shared" si="5"/>
        <v>0</v>
      </c>
    </row>
    <row r="35" spans="2:11" x14ac:dyDescent="0.45">
      <c r="B35" s="44"/>
      <c r="C35" s="29" t="s">
        <v>1</v>
      </c>
      <c r="D35" s="29" t="s">
        <v>1</v>
      </c>
      <c r="E35" s="30"/>
      <c r="F35" s="30"/>
      <c r="G35" s="30"/>
      <c r="H35" s="21">
        <f t="shared" si="3"/>
        <v>0</v>
      </c>
      <c r="I35" s="21">
        <f t="shared" si="4"/>
        <v>0</v>
      </c>
      <c r="J35" s="9">
        <v>80</v>
      </c>
      <c r="K35" s="50">
        <f t="shared" si="5"/>
        <v>0</v>
      </c>
    </row>
    <row r="36" spans="2:11" x14ac:dyDescent="0.45">
      <c r="B36" s="44"/>
      <c r="C36" s="29" t="s">
        <v>1</v>
      </c>
      <c r="D36" s="29" t="s">
        <v>1</v>
      </c>
      <c r="E36" s="30"/>
      <c r="F36" s="30"/>
      <c r="G36" s="30"/>
      <c r="H36" s="21">
        <f t="shared" si="3"/>
        <v>0</v>
      </c>
      <c r="I36" s="21">
        <f t="shared" si="4"/>
        <v>0</v>
      </c>
      <c r="J36" s="9">
        <v>80</v>
      </c>
      <c r="K36" s="50">
        <f t="shared" si="5"/>
        <v>0</v>
      </c>
    </row>
    <row r="37" spans="2:11" x14ac:dyDescent="0.45">
      <c r="B37" s="44"/>
      <c r="C37" s="29" t="s">
        <v>1</v>
      </c>
      <c r="D37" s="29" t="s">
        <v>1</v>
      </c>
      <c r="E37" s="30"/>
      <c r="F37" s="30"/>
      <c r="G37" s="30"/>
      <c r="H37" s="21">
        <f t="shared" si="3"/>
        <v>0</v>
      </c>
      <c r="I37" s="21">
        <f t="shared" si="4"/>
        <v>0</v>
      </c>
      <c r="J37" s="9">
        <v>80</v>
      </c>
      <c r="K37" s="50">
        <f t="shared" si="5"/>
        <v>0</v>
      </c>
    </row>
    <row r="38" spans="2:11" x14ac:dyDescent="0.45">
      <c r="B38" s="44"/>
      <c r="C38" s="29" t="s">
        <v>1</v>
      </c>
      <c r="D38" s="29" t="s">
        <v>1</v>
      </c>
      <c r="E38" s="30"/>
      <c r="F38" s="30"/>
      <c r="G38" s="30"/>
      <c r="H38" s="21">
        <f t="shared" si="3"/>
        <v>0</v>
      </c>
      <c r="I38" s="21">
        <f t="shared" si="4"/>
        <v>0</v>
      </c>
      <c r="J38" s="9">
        <v>80</v>
      </c>
      <c r="K38" s="50">
        <f t="shared" si="5"/>
        <v>0</v>
      </c>
    </row>
    <row r="39" spans="2:11" x14ac:dyDescent="0.45">
      <c r="B39" s="44"/>
      <c r="C39" s="29" t="s">
        <v>1</v>
      </c>
      <c r="D39" s="29" t="s">
        <v>1</v>
      </c>
      <c r="E39" s="30"/>
      <c r="F39" s="30"/>
      <c r="G39" s="30"/>
      <c r="H39" s="21">
        <f t="shared" si="3"/>
        <v>0</v>
      </c>
      <c r="I39" s="21">
        <f t="shared" si="4"/>
        <v>0</v>
      </c>
      <c r="J39" s="9">
        <v>80</v>
      </c>
      <c r="K39" s="50">
        <f t="shared" si="5"/>
        <v>0</v>
      </c>
    </row>
    <row r="40" spans="2:11" x14ac:dyDescent="0.45">
      <c r="B40" s="45"/>
      <c r="C40" s="29" t="s">
        <v>1</v>
      </c>
      <c r="D40" s="29" t="s">
        <v>1</v>
      </c>
      <c r="E40" s="30"/>
      <c r="F40" s="30"/>
      <c r="G40" s="30"/>
      <c r="H40" s="21">
        <f t="shared" si="3"/>
        <v>0</v>
      </c>
      <c r="I40" s="21">
        <f t="shared" si="4"/>
        <v>0</v>
      </c>
      <c r="J40" s="9">
        <v>80</v>
      </c>
      <c r="K40" s="50">
        <f t="shared" si="5"/>
        <v>0</v>
      </c>
    </row>
    <row r="41" spans="2:11" x14ac:dyDescent="0.45">
      <c r="B41" s="45"/>
      <c r="C41" s="29" t="s">
        <v>1</v>
      </c>
      <c r="D41" s="29" t="s">
        <v>1</v>
      </c>
      <c r="E41" s="30"/>
      <c r="F41" s="30"/>
      <c r="G41" s="30"/>
      <c r="H41" s="21">
        <f t="shared" si="3"/>
        <v>0</v>
      </c>
      <c r="I41" s="21">
        <f t="shared" si="4"/>
        <v>0</v>
      </c>
      <c r="J41" s="9">
        <v>80</v>
      </c>
      <c r="K41" s="50">
        <f t="shared" si="5"/>
        <v>0</v>
      </c>
    </row>
    <row r="42" spans="2:11" x14ac:dyDescent="0.45">
      <c r="B42" s="45"/>
      <c r="C42" s="29" t="s">
        <v>1</v>
      </c>
      <c r="D42" s="29" t="s">
        <v>1</v>
      </c>
      <c r="E42" s="30"/>
      <c r="F42" s="30"/>
      <c r="G42" s="30"/>
      <c r="H42" s="21">
        <f t="shared" si="3"/>
        <v>0</v>
      </c>
      <c r="I42" s="21">
        <f t="shared" si="4"/>
        <v>0</v>
      </c>
      <c r="J42" s="9">
        <v>80</v>
      </c>
      <c r="K42" s="50">
        <f t="shared" si="5"/>
        <v>0</v>
      </c>
    </row>
    <row r="43" spans="2:11" x14ac:dyDescent="0.45">
      <c r="B43" s="45"/>
      <c r="C43" s="29" t="s">
        <v>1</v>
      </c>
      <c r="D43" s="29" t="s">
        <v>1</v>
      </c>
      <c r="E43" s="30"/>
      <c r="F43" s="30"/>
      <c r="G43" s="30"/>
      <c r="H43" s="21">
        <f t="shared" si="3"/>
        <v>0</v>
      </c>
      <c r="I43" s="21">
        <f t="shared" si="4"/>
        <v>0</v>
      </c>
      <c r="J43" s="9">
        <v>80</v>
      </c>
      <c r="K43" s="50">
        <f t="shared" si="5"/>
        <v>0</v>
      </c>
    </row>
    <row r="44" spans="2:11" x14ac:dyDescent="0.45">
      <c r="B44" s="45"/>
      <c r="C44" s="29" t="s">
        <v>1</v>
      </c>
      <c r="D44" s="29" t="s">
        <v>1</v>
      </c>
      <c r="E44" s="31"/>
      <c r="F44" s="31"/>
      <c r="G44" s="31"/>
      <c r="H44" s="21">
        <f t="shared" si="3"/>
        <v>0</v>
      </c>
      <c r="I44" s="21">
        <f t="shared" si="4"/>
        <v>0</v>
      </c>
      <c r="J44" s="9">
        <v>80</v>
      </c>
      <c r="K44" s="50">
        <f t="shared" si="5"/>
        <v>0</v>
      </c>
    </row>
    <row r="45" spans="2:11" x14ac:dyDescent="0.45">
      <c r="B45" s="45"/>
      <c r="C45" s="29" t="s">
        <v>1</v>
      </c>
      <c r="D45" s="29" t="s">
        <v>1</v>
      </c>
      <c r="E45" s="31"/>
      <c r="F45" s="31"/>
      <c r="G45" s="31"/>
      <c r="H45" s="21">
        <f t="shared" si="3"/>
        <v>0</v>
      </c>
      <c r="I45" s="21">
        <f t="shared" si="4"/>
        <v>0</v>
      </c>
      <c r="J45" s="9">
        <v>80</v>
      </c>
      <c r="K45" s="50">
        <f t="shared" si="5"/>
        <v>0</v>
      </c>
    </row>
    <row r="46" spans="2:11" x14ac:dyDescent="0.45">
      <c r="B46" s="45"/>
      <c r="C46" s="29" t="s">
        <v>1</v>
      </c>
      <c r="D46" s="29" t="s">
        <v>1</v>
      </c>
      <c r="E46" s="31"/>
      <c r="F46" s="31"/>
      <c r="G46" s="31"/>
      <c r="H46" s="21">
        <f t="shared" si="3"/>
        <v>0</v>
      </c>
      <c r="I46" s="21">
        <f t="shared" si="4"/>
        <v>0</v>
      </c>
      <c r="J46" s="9">
        <v>80</v>
      </c>
      <c r="K46" s="50">
        <f t="shared" si="5"/>
        <v>0</v>
      </c>
    </row>
    <row r="47" spans="2:11" x14ac:dyDescent="0.45">
      <c r="B47" s="45"/>
      <c r="C47" s="29" t="s">
        <v>1</v>
      </c>
      <c r="D47" s="29" t="s">
        <v>1</v>
      </c>
      <c r="E47" s="31"/>
      <c r="F47" s="31"/>
      <c r="G47" s="31"/>
      <c r="H47" s="21">
        <f t="shared" si="3"/>
        <v>0</v>
      </c>
      <c r="I47" s="21">
        <f t="shared" si="4"/>
        <v>0</v>
      </c>
      <c r="J47" s="9">
        <v>80</v>
      </c>
      <c r="K47" s="50">
        <f t="shared" si="5"/>
        <v>0</v>
      </c>
    </row>
    <row r="48" spans="2:11" x14ac:dyDescent="0.45">
      <c r="B48" s="45"/>
      <c r="C48" s="29" t="s">
        <v>1</v>
      </c>
      <c r="D48" s="29" t="s">
        <v>1</v>
      </c>
      <c r="E48" s="31"/>
      <c r="F48" s="31"/>
      <c r="G48" s="31"/>
      <c r="H48" s="21">
        <f t="shared" si="3"/>
        <v>0</v>
      </c>
      <c r="I48" s="21">
        <f t="shared" si="4"/>
        <v>0</v>
      </c>
      <c r="J48" s="9">
        <v>80</v>
      </c>
      <c r="K48" s="50">
        <f t="shared" si="5"/>
        <v>0</v>
      </c>
    </row>
    <row r="49" spans="2:11" x14ac:dyDescent="0.45">
      <c r="B49" s="45"/>
      <c r="C49" s="29" t="s">
        <v>1</v>
      </c>
      <c r="D49" s="29" t="s">
        <v>1</v>
      </c>
      <c r="E49" s="31"/>
      <c r="F49" s="31"/>
      <c r="G49" s="31"/>
      <c r="H49" s="21">
        <f t="shared" si="3"/>
        <v>0</v>
      </c>
      <c r="I49" s="21">
        <f t="shared" si="4"/>
        <v>0</v>
      </c>
      <c r="J49" s="9">
        <v>80</v>
      </c>
      <c r="K49" s="50">
        <f t="shared" si="5"/>
        <v>0</v>
      </c>
    </row>
    <row r="50" spans="2:11" ht="14.65" thickBot="1" x14ac:dyDescent="0.5">
      <c r="B50" s="45"/>
      <c r="C50" s="29" t="s">
        <v>1</v>
      </c>
      <c r="D50" s="32" t="s">
        <v>1</v>
      </c>
      <c r="E50" s="33"/>
      <c r="F50" s="33"/>
      <c r="G50" s="33"/>
      <c r="H50" s="21">
        <f t="shared" si="3"/>
        <v>0</v>
      </c>
      <c r="I50" s="22">
        <f t="shared" si="4"/>
        <v>0</v>
      </c>
      <c r="J50" s="9">
        <v>80</v>
      </c>
      <c r="K50" s="50">
        <f t="shared" si="5"/>
        <v>0</v>
      </c>
    </row>
    <row r="51" spans="2:11" ht="15" thickTop="1" thickBot="1" x14ac:dyDescent="0.5">
      <c r="B51" s="10"/>
      <c r="C51" s="34" t="s">
        <v>2</v>
      </c>
      <c r="D51" s="35" t="s">
        <v>4</v>
      </c>
      <c r="E51" s="36">
        <f>(G51)</f>
        <v>0</v>
      </c>
      <c r="F51" s="36">
        <f>(G51)</f>
        <v>0</v>
      </c>
      <c r="G51" s="37">
        <f>SUM(G31:G50)*0.2</f>
        <v>0</v>
      </c>
      <c r="H51" s="23">
        <v>0</v>
      </c>
      <c r="I51" s="23">
        <f t="shared" si="4"/>
        <v>0</v>
      </c>
      <c r="J51" s="9">
        <v>80</v>
      </c>
      <c r="K51" s="51">
        <f t="shared" si="5"/>
        <v>0</v>
      </c>
    </row>
    <row r="52" spans="2:11" ht="14.65" thickBot="1" x14ac:dyDescent="0.5">
      <c r="B52" s="11"/>
      <c r="C52" s="12"/>
      <c r="D52" s="13" t="s">
        <v>3</v>
      </c>
      <c r="E52" s="26">
        <f>SUM(E31:E51)</f>
        <v>0</v>
      </c>
      <c r="F52" s="27">
        <f>SUM(F31:F50)</f>
        <v>0</v>
      </c>
      <c r="G52" s="28">
        <f>SUM(G31:G51)</f>
        <v>0</v>
      </c>
      <c r="H52" s="24">
        <f>SUM(H31:H51)</f>
        <v>0</v>
      </c>
      <c r="I52" s="25">
        <f>SUM(I31:I51)</f>
        <v>0</v>
      </c>
      <c r="J52" s="16"/>
      <c r="K52" s="52">
        <f t="shared" si="5"/>
        <v>0</v>
      </c>
    </row>
    <row r="53" spans="2:11" x14ac:dyDescent="0.45">
      <c r="B53" s="17"/>
      <c r="C53" s="17"/>
      <c r="D53" s="17"/>
      <c r="E53" s="17"/>
      <c r="F53" s="17"/>
      <c r="G53" s="17"/>
      <c r="H53" s="12"/>
      <c r="I53" s="12"/>
      <c r="J53" s="12"/>
    </row>
    <row r="54" spans="2:11" x14ac:dyDescent="0.45">
      <c r="B54" s="17"/>
      <c r="C54" s="17"/>
      <c r="D54" s="17"/>
      <c r="E54" s="17"/>
      <c r="F54" s="17"/>
      <c r="G54" s="17"/>
      <c r="H54" s="12"/>
      <c r="I54" s="12"/>
      <c r="J54" s="12"/>
    </row>
    <row r="55" spans="2:11" x14ac:dyDescent="0.45">
      <c r="B55" s="17"/>
      <c r="C55" s="17"/>
      <c r="D55" s="17"/>
      <c r="E55" s="17"/>
      <c r="F55" s="17"/>
      <c r="G55" s="17"/>
      <c r="H55" s="17"/>
      <c r="I55" s="17"/>
      <c r="J55" s="17"/>
    </row>
    <row r="56" spans="2:11" ht="18" x14ac:dyDescent="0.55000000000000004">
      <c r="B56" s="17"/>
      <c r="C56" s="143" t="s">
        <v>12</v>
      </c>
      <c r="D56" s="143"/>
      <c r="E56" s="12"/>
      <c r="F56" s="12"/>
      <c r="G56" s="12"/>
      <c r="H56" s="12"/>
      <c r="I56" s="12"/>
      <c r="J56" s="47"/>
    </row>
    <row r="57" spans="2:11" ht="28.9" thickBot="1" x14ac:dyDescent="0.5">
      <c r="B57" s="17"/>
      <c r="C57" s="14" t="s">
        <v>20</v>
      </c>
      <c r="D57" s="14" t="s">
        <v>21</v>
      </c>
      <c r="E57" s="14" t="s">
        <v>18</v>
      </c>
      <c r="F57" s="14" t="s">
        <v>7</v>
      </c>
      <c r="G57" s="14" t="s">
        <v>26</v>
      </c>
      <c r="H57" s="38" t="s">
        <v>15</v>
      </c>
      <c r="I57" s="40" t="s">
        <v>23</v>
      </c>
      <c r="J57" s="48"/>
      <c r="K57" s="46" t="s">
        <v>35</v>
      </c>
    </row>
    <row r="58" spans="2:11" ht="25.5" customHeight="1" thickBot="1" x14ac:dyDescent="0.5">
      <c r="B58" s="17"/>
      <c r="C58" s="42">
        <f>E52+E27</f>
        <v>0</v>
      </c>
      <c r="D58" s="42">
        <f>F52+F27</f>
        <v>0</v>
      </c>
      <c r="E58" s="42">
        <f>G52+G27</f>
        <v>0</v>
      </c>
      <c r="F58" s="42">
        <f>SUM(G6:G25,G31:G50)</f>
        <v>0</v>
      </c>
      <c r="G58" s="42">
        <f>G26+G51</f>
        <v>0</v>
      </c>
      <c r="H58" s="39">
        <f>H27+H52</f>
        <v>0</v>
      </c>
      <c r="I58" s="41">
        <f>I27+I52</f>
        <v>0</v>
      </c>
      <c r="J58" s="49"/>
      <c r="K58" s="53">
        <f t="shared" ref="K58" si="6">K27+K52</f>
        <v>0</v>
      </c>
    </row>
  </sheetData>
  <sheetProtection selectLockedCells="1"/>
  <mergeCells count="2">
    <mergeCell ref="B4:C4"/>
    <mergeCell ref="C56:D56"/>
  </mergeCells>
  <dataValidations count="7">
    <dataValidation type="list" allowBlank="1" showInputMessage="1" showErrorMessage="1" sqref="C26 C51">
      <formula1>"PAVŠALNA STOPNJA"</formula1>
    </dataValidation>
    <dataValidation type="list" allowBlank="1" showInputMessage="1" showErrorMessage="1" sqref="J6:J25 J31:J50">
      <mc:AlternateContent xmlns:x12ac="http://schemas.microsoft.com/office/spreadsheetml/2011/1/ac" xmlns:mc="http://schemas.openxmlformats.org/markup-compatibility/2006">
        <mc:Choice Requires="x12ac">
          <x12ac:list>"80,00"</x12ac:list>
        </mc:Choice>
        <mc:Fallback>
          <formula1>"80,00"</formula1>
        </mc:Fallback>
      </mc:AlternateContent>
    </dataValidation>
    <dataValidation type="list" allowBlank="1" showInputMessage="1" showErrorMessage="1" sqref="D6:D25 D31:D50">
      <formula1>"IZBERI, Stroški nakupa nepremičnin, Stroški gradnje nepremičnin, Stroški opreme in drugih opredmetenih sredstev, Stroški neopredmetenih sredstev, Stroški storitev zunanjih izvajalcev (vključno s komuniciranjem),"</formula1>
    </dataValidation>
    <dataValidation type="list" allowBlank="1" showInputMessage="1" showErrorMessage="1" sqref="D26 D51">
      <formula1>"Stroški osebja"</formula1>
    </dataValidation>
    <dataValidation type="list" allowBlank="1" showInputMessage="1" showErrorMessage="1" sqref="D27 D52">
      <formula1>"SKUPAJ"</formula1>
    </dataValidation>
    <dataValidation type="list" allowBlank="1" showInputMessage="1" showErrorMessage="1" sqref="C6:C25 C31:C50">
      <formula1>"IZBERI, DEJANSKI STROŠKI"</formula1>
    </dataValidation>
    <dataValidation type="list" allowBlank="1" showInputMessage="1" showErrorMessage="1" sqref="D59:D87">
      <formula1>"Stroški nakupa nepremičnin, Stroški gradnje nepremičnin, Stroški opreme in drugih opredmetenih sredstev, Stroški neopredmetenih sredstev, Stroški storitev zunanjih izvajalcev (vključno s komuniciranjem)"</formula1>
    </dataValidation>
  </dataValidations>
  <pageMargins left="0.28999999999999998" right="0.31" top="0.31" bottom="0.24" header="0.21" footer="0.17"/>
  <pageSetup paperSize="9" scale="54" orientation="landscape" r:id="rId1"/>
  <ignoredErrors>
    <ignoredError sqref="F27 F52" formula="1"/>
    <ignoredError sqref="K6:K27 K31:K52 K58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topLeftCell="C1" zoomScale="70" zoomScaleNormal="70" workbookViewId="0">
      <selection activeCell="K4" sqref="K4"/>
    </sheetView>
  </sheetViews>
  <sheetFormatPr defaultColWidth="9.1328125" defaultRowHeight="14.25" x14ac:dyDescent="0.45"/>
  <cols>
    <col min="1" max="1" width="3.46484375" style="3" customWidth="1"/>
    <col min="2" max="2" width="48.33203125" style="3" customWidth="1"/>
    <col min="3" max="3" width="26.1328125" style="3" customWidth="1"/>
    <col min="4" max="4" width="56.33203125" style="3" customWidth="1"/>
    <col min="5" max="6" width="19.86328125" style="3" customWidth="1"/>
    <col min="7" max="7" width="25.1328125" style="3" customWidth="1"/>
    <col min="8" max="8" width="21.33203125" style="3" customWidth="1"/>
    <col min="9" max="9" width="21.46484375" style="3" customWidth="1"/>
    <col min="10" max="10" width="16.46484375" style="3" customWidth="1"/>
    <col min="11" max="11" width="13.46484375" style="3" customWidth="1"/>
    <col min="12" max="16384" width="9.1328125" style="3"/>
  </cols>
  <sheetData>
    <row r="1" spans="2:11" x14ac:dyDescent="0.45">
      <c r="B1" s="2" t="s">
        <v>14</v>
      </c>
      <c r="J1" s="1" t="s">
        <v>67</v>
      </c>
    </row>
    <row r="2" spans="2:11" ht="25.5" x14ac:dyDescent="0.75">
      <c r="B2" s="4"/>
    </row>
    <row r="4" spans="2:11" ht="18" x14ac:dyDescent="0.55000000000000004">
      <c r="B4" s="142" t="s">
        <v>33</v>
      </c>
      <c r="C4" s="142"/>
    </row>
    <row r="5" spans="2:11" ht="59.45" customHeight="1" x14ac:dyDescent="0.45">
      <c r="B5" s="43" t="s">
        <v>27</v>
      </c>
      <c r="C5" s="7" t="s">
        <v>22</v>
      </c>
      <c r="D5" s="8" t="s">
        <v>0</v>
      </c>
      <c r="E5" s="7" t="s">
        <v>24</v>
      </c>
      <c r="F5" s="7" t="s">
        <v>17</v>
      </c>
      <c r="G5" s="7" t="s">
        <v>18</v>
      </c>
      <c r="H5" s="18" t="s">
        <v>15</v>
      </c>
      <c r="I5" s="18" t="s">
        <v>16</v>
      </c>
      <c r="J5" s="19" t="s">
        <v>5</v>
      </c>
      <c r="K5" s="46" t="s">
        <v>36</v>
      </c>
    </row>
    <row r="6" spans="2:11" x14ac:dyDescent="0.45">
      <c r="B6" s="44"/>
      <c r="C6" s="29" t="s">
        <v>1</v>
      </c>
      <c r="D6" s="29" t="s">
        <v>1</v>
      </c>
      <c r="E6" s="30"/>
      <c r="F6" s="30"/>
      <c r="G6" s="30"/>
      <c r="H6" s="20">
        <f t="shared" ref="H6:H25" si="0">E6-G6</f>
        <v>0</v>
      </c>
      <c r="I6" s="20">
        <f>G6*0.8</f>
        <v>0</v>
      </c>
      <c r="J6" s="9">
        <v>80</v>
      </c>
      <c r="K6" s="50">
        <f>ROUND((E6-I6),2)</f>
        <v>0</v>
      </c>
    </row>
    <row r="7" spans="2:11" x14ac:dyDescent="0.45">
      <c r="B7" s="44"/>
      <c r="C7" s="29" t="s">
        <v>1</v>
      </c>
      <c r="D7" s="29" t="s">
        <v>1</v>
      </c>
      <c r="E7" s="30"/>
      <c r="F7" s="30"/>
      <c r="G7" s="30"/>
      <c r="H7" s="20">
        <f t="shared" si="0"/>
        <v>0</v>
      </c>
      <c r="I7" s="21">
        <f t="shared" ref="I7:I26" si="1">G7*0.8</f>
        <v>0</v>
      </c>
      <c r="J7" s="9">
        <v>80</v>
      </c>
      <c r="K7" s="50">
        <f t="shared" ref="K7:K27" si="2">ROUND((E7-I7),2)</f>
        <v>0</v>
      </c>
    </row>
    <row r="8" spans="2:11" x14ac:dyDescent="0.45">
      <c r="B8" s="44"/>
      <c r="C8" s="29" t="s">
        <v>1</v>
      </c>
      <c r="D8" s="29" t="s">
        <v>1</v>
      </c>
      <c r="E8" s="30"/>
      <c r="F8" s="30"/>
      <c r="G8" s="30"/>
      <c r="H8" s="21">
        <f t="shared" si="0"/>
        <v>0</v>
      </c>
      <c r="I8" s="21">
        <f t="shared" si="1"/>
        <v>0</v>
      </c>
      <c r="J8" s="9">
        <v>80</v>
      </c>
      <c r="K8" s="50">
        <f t="shared" si="2"/>
        <v>0</v>
      </c>
    </row>
    <row r="9" spans="2:11" x14ac:dyDescent="0.45">
      <c r="B9" s="44"/>
      <c r="C9" s="29" t="s">
        <v>1</v>
      </c>
      <c r="D9" s="29" t="s">
        <v>1</v>
      </c>
      <c r="E9" s="30"/>
      <c r="F9" s="30"/>
      <c r="G9" s="30"/>
      <c r="H9" s="21">
        <f t="shared" si="0"/>
        <v>0</v>
      </c>
      <c r="I9" s="21">
        <f t="shared" si="1"/>
        <v>0</v>
      </c>
      <c r="J9" s="9">
        <v>80</v>
      </c>
      <c r="K9" s="50">
        <f t="shared" si="2"/>
        <v>0</v>
      </c>
    </row>
    <row r="10" spans="2:11" x14ac:dyDescent="0.45">
      <c r="B10" s="44"/>
      <c r="C10" s="29" t="s">
        <v>1</v>
      </c>
      <c r="D10" s="29" t="s">
        <v>1</v>
      </c>
      <c r="E10" s="30"/>
      <c r="F10" s="30"/>
      <c r="G10" s="30"/>
      <c r="H10" s="21">
        <f t="shared" si="0"/>
        <v>0</v>
      </c>
      <c r="I10" s="21">
        <f t="shared" si="1"/>
        <v>0</v>
      </c>
      <c r="J10" s="9">
        <v>80</v>
      </c>
      <c r="K10" s="50">
        <f t="shared" si="2"/>
        <v>0</v>
      </c>
    </row>
    <row r="11" spans="2:11" x14ac:dyDescent="0.45">
      <c r="B11" s="44"/>
      <c r="C11" s="29" t="s">
        <v>1</v>
      </c>
      <c r="D11" s="29" t="s">
        <v>1</v>
      </c>
      <c r="E11" s="30"/>
      <c r="F11" s="30"/>
      <c r="G11" s="30"/>
      <c r="H11" s="21">
        <f t="shared" si="0"/>
        <v>0</v>
      </c>
      <c r="I11" s="21">
        <f t="shared" si="1"/>
        <v>0</v>
      </c>
      <c r="J11" s="9">
        <v>80</v>
      </c>
      <c r="K11" s="50">
        <f t="shared" si="2"/>
        <v>0</v>
      </c>
    </row>
    <row r="12" spans="2:11" x14ac:dyDescent="0.45">
      <c r="B12" s="44"/>
      <c r="C12" s="29" t="s">
        <v>1</v>
      </c>
      <c r="D12" s="29" t="s">
        <v>1</v>
      </c>
      <c r="E12" s="30"/>
      <c r="F12" s="30"/>
      <c r="G12" s="30"/>
      <c r="H12" s="21">
        <f t="shared" si="0"/>
        <v>0</v>
      </c>
      <c r="I12" s="21">
        <f t="shared" si="1"/>
        <v>0</v>
      </c>
      <c r="J12" s="9">
        <v>80</v>
      </c>
      <c r="K12" s="50">
        <f t="shared" si="2"/>
        <v>0</v>
      </c>
    </row>
    <row r="13" spans="2:11" x14ac:dyDescent="0.45">
      <c r="B13" s="44"/>
      <c r="C13" s="29" t="s">
        <v>1</v>
      </c>
      <c r="D13" s="29" t="s">
        <v>1</v>
      </c>
      <c r="E13" s="30"/>
      <c r="F13" s="30"/>
      <c r="G13" s="30"/>
      <c r="H13" s="21">
        <f t="shared" si="0"/>
        <v>0</v>
      </c>
      <c r="I13" s="21">
        <f t="shared" si="1"/>
        <v>0</v>
      </c>
      <c r="J13" s="9">
        <v>80</v>
      </c>
      <c r="K13" s="50">
        <f t="shared" si="2"/>
        <v>0</v>
      </c>
    </row>
    <row r="14" spans="2:11" x14ac:dyDescent="0.45">
      <c r="B14" s="44"/>
      <c r="C14" s="29" t="s">
        <v>1</v>
      </c>
      <c r="D14" s="29" t="s">
        <v>1</v>
      </c>
      <c r="E14" s="30"/>
      <c r="F14" s="30"/>
      <c r="G14" s="30"/>
      <c r="H14" s="21">
        <f t="shared" si="0"/>
        <v>0</v>
      </c>
      <c r="I14" s="21">
        <f t="shared" si="1"/>
        <v>0</v>
      </c>
      <c r="J14" s="9">
        <v>80</v>
      </c>
      <c r="K14" s="50">
        <f t="shared" si="2"/>
        <v>0</v>
      </c>
    </row>
    <row r="15" spans="2:11" x14ac:dyDescent="0.45">
      <c r="B15" s="45"/>
      <c r="C15" s="29" t="s">
        <v>1</v>
      </c>
      <c r="D15" s="29" t="s">
        <v>1</v>
      </c>
      <c r="E15" s="30"/>
      <c r="F15" s="30"/>
      <c r="G15" s="30"/>
      <c r="H15" s="21">
        <f t="shared" si="0"/>
        <v>0</v>
      </c>
      <c r="I15" s="21">
        <f t="shared" si="1"/>
        <v>0</v>
      </c>
      <c r="J15" s="9">
        <v>80</v>
      </c>
      <c r="K15" s="50">
        <f t="shared" si="2"/>
        <v>0</v>
      </c>
    </row>
    <row r="16" spans="2:11" x14ac:dyDescent="0.45">
      <c r="B16" s="45"/>
      <c r="C16" s="29" t="s">
        <v>1</v>
      </c>
      <c r="D16" s="29" t="s">
        <v>1</v>
      </c>
      <c r="E16" s="30"/>
      <c r="F16" s="30"/>
      <c r="G16" s="30"/>
      <c r="H16" s="21">
        <f t="shared" si="0"/>
        <v>0</v>
      </c>
      <c r="I16" s="21">
        <f t="shared" si="1"/>
        <v>0</v>
      </c>
      <c r="J16" s="9">
        <v>80</v>
      </c>
      <c r="K16" s="50">
        <f t="shared" si="2"/>
        <v>0</v>
      </c>
    </row>
    <row r="17" spans="2:11" x14ac:dyDescent="0.45">
      <c r="B17" s="45"/>
      <c r="C17" s="29" t="s">
        <v>1</v>
      </c>
      <c r="D17" s="29" t="s">
        <v>1</v>
      </c>
      <c r="E17" s="30"/>
      <c r="F17" s="30"/>
      <c r="G17" s="30"/>
      <c r="H17" s="21">
        <f t="shared" si="0"/>
        <v>0</v>
      </c>
      <c r="I17" s="21">
        <f t="shared" si="1"/>
        <v>0</v>
      </c>
      <c r="J17" s="9">
        <v>80</v>
      </c>
      <c r="K17" s="50">
        <f t="shared" si="2"/>
        <v>0</v>
      </c>
    </row>
    <row r="18" spans="2:11" x14ac:dyDescent="0.45">
      <c r="B18" s="45"/>
      <c r="C18" s="29" t="s">
        <v>1</v>
      </c>
      <c r="D18" s="29" t="s">
        <v>1</v>
      </c>
      <c r="E18" s="30"/>
      <c r="F18" s="30"/>
      <c r="G18" s="30"/>
      <c r="H18" s="21">
        <f t="shared" si="0"/>
        <v>0</v>
      </c>
      <c r="I18" s="21">
        <f t="shared" si="1"/>
        <v>0</v>
      </c>
      <c r="J18" s="9">
        <v>80</v>
      </c>
      <c r="K18" s="50">
        <f t="shared" si="2"/>
        <v>0</v>
      </c>
    </row>
    <row r="19" spans="2:11" x14ac:dyDescent="0.45">
      <c r="B19" s="45"/>
      <c r="C19" s="29" t="s">
        <v>1</v>
      </c>
      <c r="D19" s="29" t="s">
        <v>1</v>
      </c>
      <c r="E19" s="31"/>
      <c r="F19" s="31"/>
      <c r="G19" s="31"/>
      <c r="H19" s="21">
        <f t="shared" si="0"/>
        <v>0</v>
      </c>
      <c r="I19" s="21">
        <f t="shared" si="1"/>
        <v>0</v>
      </c>
      <c r="J19" s="9">
        <v>80</v>
      </c>
      <c r="K19" s="50">
        <f t="shared" si="2"/>
        <v>0</v>
      </c>
    </row>
    <row r="20" spans="2:11" x14ac:dyDescent="0.45">
      <c r="B20" s="45"/>
      <c r="C20" s="29" t="s">
        <v>1</v>
      </c>
      <c r="D20" s="29" t="s">
        <v>1</v>
      </c>
      <c r="E20" s="31"/>
      <c r="F20" s="31"/>
      <c r="G20" s="31"/>
      <c r="H20" s="21">
        <f t="shared" si="0"/>
        <v>0</v>
      </c>
      <c r="I20" s="21">
        <f t="shared" si="1"/>
        <v>0</v>
      </c>
      <c r="J20" s="9">
        <v>80</v>
      </c>
      <c r="K20" s="50">
        <f t="shared" si="2"/>
        <v>0</v>
      </c>
    </row>
    <row r="21" spans="2:11" x14ac:dyDescent="0.45">
      <c r="B21" s="45"/>
      <c r="C21" s="29" t="s">
        <v>1</v>
      </c>
      <c r="D21" s="29" t="s">
        <v>1</v>
      </c>
      <c r="E21" s="31"/>
      <c r="F21" s="31"/>
      <c r="G21" s="31"/>
      <c r="H21" s="21">
        <f t="shared" si="0"/>
        <v>0</v>
      </c>
      <c r="I21" s="21">
        <f t="shared" si="1"/>
        <v>0</v>
      </c>
      <c r="J21" s="9">
        <v>80</v>
      </c>
      <c r="K21" s="50">
        <f t="shared" si="2"/>
        <v>0</v>
      </c>
    </row>
    <row r="22" spans="2:11" x14ac:dyDescent="0.45">
      <c r="B22" s="45"/>
      <c r="C22" s="29" t="s">
        <v>1</v>
      </c>
      <c r="D22" s="29" t="s">
        <v>1</v>
      </c>
      <c r="E22" s="31"/>
      <c r="F22" s="31"/>
      <c r="G22" s="31"/>
      <c r="H22" s="21">
        <f t="shared" si="0"/>
        <v>0</v>
      </c>
      <c r="I22" s="21">
        <f t="shared" si="1"/>
        <v>0</v>
      </c>
      <c r="J22" s="9">
        <v>80</v>
      </c>
      <c r="K22" s="50">
        <f t="shared" si="2"/>
        <v>0</v>
      </c>
    </row>
    <row r="23" spans="2:11" x14ac:dyDescent="0.45">
      <c r="B23" s="45"/>
      <c r="C23" s="29" t="s">
        <v>1</v>
      </c>
      <c r="D23" s="29" t="s">
        <v>1</v>
      </c>
      <c r="E23" s="31"/>
      <c r="F23" s="31"/>
      <c r="G23" s="31"/>
      <c r="H23" s="21">
        <f t="shared" si="0"/>
        <v>0</v>
      </c>
      <c r="I23" s="21">
        <f t="shared" si="1"/>
        <v>0</v>
      </c>
      <c r="J23" s="9">
        <v>80</v>
      </c>
      <c r="K23" s="50">
        <f t="shared" si="2"/>
        <v>0</v>
      </c>
    </row>
    <row r="24" spans="2:11" x14ac:dyDescent="0.45">
      <c r="B24" s="45"/>
      <c r="C24" s="29" t="s">
        <v>1</v>
      </c>
      <c r="D24" s="29" t="s">
        <v>1</v>
      </c>
      <c r="E24" s="31"/>
      <c r="F24" s="31"/>
      <c r="G24" s="31"/>
      <c r="H24" s="21">
        <f t="shared" si="0"/>
        <v>0</v>
      </c>
      <c r="I24" s="21">
        <f t="shared" si="1"/>
        <v>0</v>
      </c>
      <c r="J24" s="9">
        <v>80</v>
      </c>
      <c r="K24" s="50">
        <f t="shared" si="2"/>
        <v>0</v>
      </c>
    </row>
    <row r="25" spans="2:11" ht="14.65" thickBot="1" x14ac:dyDescent="0.5">
      <c r="B25" s="45"/>
      <c r="C25" s="29" t="s">
        <v>1</v>
      </c>
      <c r="D25" s="32" t="s">
        <v>1</v>
      </c>
      <c r="E25" s="33"/>
      <c r="F25" s="33"/>
      <c r="G25" s="33"/>
      <c r="H25" s="21">
        <f t="shared" si="0"/>
        <v>0</v>
      </c>
      <c r="I25" s="22">
        <f t="shared" si="1"/>
        <v>0</v>
      </c>
      <c r="J25" s="9">
        <v>80</v>
      </c>
      <c r="K25" s="50">
        <f t="shared" si="2"/>
        <v>0</v>
      </c>
    </row>
    <row r="26" spans="2:11" ht="15" thickTop="1" thickBot="1" x14ac:dyDescent="0.5">
      <c r="B26" s="10"/>
      <c r="C26" s="34" t="s">
        <v>2</v>
      </c>
      <c r="D26" s="35" t="s">
        <v>4</v>
      </c>
      <c r="E26" s="36">
        <f>(G26)</f>
        <v>0</v>
      </c>
      <c r="F26" s="36">
        <f>(G26)</f>
        <v>0</v>
      </c>
      <c r="G26" s="37">
        <f>SUM(G6:G25)*0.2</f>
        <v>0</v>
      </c>
      <c r="H26" s="23">
        <v>0</v>
      </c>
      <c r="I26" s="23">
        <f t="shared" si="1"/>
        <v>0</v>
      </c>
      <c r="J26" s="9">
        <v>80</v>
      </c>
      <c r="K26" s="51">
        <f t="shared" si="2"/>
        <v>0</v>
      </c>
    </row>
    <row r="27" spans="2:11" ht="14.65" thickBot="1" x14ac:dyDescent="0.5">
      <c r="B27" s="11"/>
      <c r="C27" s="12"/>
      <c r="D27" s="13" t="s">
        <v>3</v>
      </c>
      <c r="E27" s="26">
        <f>SUM(E6:E26)</f>
        <v>0</v>
      </c>
      <c r="F27" s="27">
        <f>SUM(F6:F25)</f>
        <v>0</v>
      </c>
      <c r="G27" s="28">
        <f>SUM(G6:G26)</f>
        <v>0</v>
      </c>
      <c r="H27" s="24">
        <f>SUM(H6:H26)</f>
        <v>0</v>
      </c>
      <c r="I27" s="25">
        <f>SUM(I6:I26)</f>
        <v>0</v>
      </c>
      <c r="J27" s="11"/>
      <c r="K27" s="52">
        <f t="shared" si="2"/>
        <v>0</v>
      </c>
    </row>
    <row r="28" spans="2:11" x14ac:dyDescent="0.45">
      <c r="B28" s="5"/>
      <c r="E28" s="6"/>
      <c r="F28" s="6"/>
      <c r="G28" s="5"/>
    </row>
    <row r="29" spans="2:11" x14ac:dyDescent="0.45">
      <c r="B29" s="5"/>
      <c r="E29" s="5"/>
      <c r="F29" s="5"/>
      <c r="G29" s="5"/>
    </row>
    <row r="30" spans="2:11" ht="42.75" x14ac:dyDescent="0.45">
      <c r="B30" s="43" t="s">
        <v>28</v>
      </c>
      <c r="C30" s="14" t="s">
        <v>22</v>
      </c>
      <c r="D30" s="15" t="s">
        <v>0</v>
      </c>
      <c r="E30" s="14" t="s">
        <v>25</v>
      </c>
      <c r="F30" s="14" t="s">
        <v>21</v>
      </c>
      <c r="G30" s="14" t="s">
        <v>18</v>
      </c>
      <c r="H30" s="14" t="s">
        <v>19</v>
      </c>
      <c r="I30" s="14" t="s">
        <v>16</v>
      </c>
      <c r="J30" s="19" t="s">
        <v>5</v>
      </c>
      <c r="K30" s="46" t="s">
        <v>36</v>
      </c>
    </row>
    <row r="31" spans="2:11" x14ac:dyDescent="0.45">
      <c r="B31" s="44"/>
      <c r="C31" s="29" t="s">
        <v>1</v>
      </c>
      <c r="D31" s="29" t="s">
        <v>1</v>
      </c>
      <c r="E31" s="30"/>
      <c r="F31" s="30"/>
      <c r="G31" s="30"/>
      <c r="H31" s="20">
        <f t="shared" ref="H31:H50" si="3">E31-G31</f>
        <v>0</v>
      </c>
      <c r="I31" s="20">
        <f>G31*0.8</f>
        <v>0</v>
      </c>
      <c r="J31" s="9">
        <v>80</v>
      </c>
      <c r="K31" s="50">
        <f>ROUND((E31-I31),2)</f>
        <v>0</v>
      </c>
    </row>
    <row r="32" spans="2:11" x14ac:dyDescent="0.45">
      <c r="B32" s="44"/>
      <c r="C32" s="29" t="s">
        <v>1</v>
      </c>
      <c r="D32" s="29" t="s">
        <v>1</v>
      </c>
      <c r="E32" s="30"/>
      <c r="F32" s="30"/>
      <c r="G32" s="30"/>
      <c r="H32" s="20">
        <f t="shared" si="3"/>
        <v>0</v>
      </c>
      <c r="I32" s="21">
        <f t="shared" ref="I32:I51" si="4">G32*0.8</f>
        <v>0</v>
      </c>
      <c r="J32" s="9">
        <v>80</v>
      </c>
      <c r="K32" s="50">
        <f t="shared" ref="K32:K52" si="5">ROUND((E32-I32),2)</f>
        <v>0</v>
      </c>
    </row>
    <row r="33" spans="2:11" x14ac:dyDescent="0.45">
      <c r="B33" s="44"/>
      <c r="C33" s="29" t="s">
        <v>1</v>
      </c>
      <c r="D33" s="29" t="s">
        <v>1</v>
      </c>
      <c r="E33" s="30"/>
      <c r="F33" s="30"/>
      <c r="G33" s="30"/>
      <c r="H33" s="21">
        <f t="shared" si="3"/>
        <v>0</v>
      </c>
      <c r="I33" s="21">
        <f t="shared" si="4"/>
        <v>0</v>
      </c>
      <c r="J33" s="9">
        <v>80</v>
      </c>
      <c r="K33" s="50">
        <f t="shared" si="5"/>
        <v>0</v>
      </c>
    </row>
    <row r="34" spans="2:11" x14ac:dyDescent="0.45">
      <c r="B34" s="44"/>
      <c r="C34" s="29" t="s">
        <v>1</v>
      </c>
      <c r="D34" s="29" t="s">
        <v>1</v>
      </c>
      <c r="E34" s="30"/>
      <c r="F34" s="30"/>
      <c r="G34" s="30"/>
      <c r="H34" s="21">
        <f t="shared" si="3"/>
        <v>0</v>
      </c>
      <c r="I34" s="21">
        <f t="shared" si="4"/>
        <v>0</v>
      </c>
      <c r="J34" s="9">
        <v>80</v>
      </c>
      <c r="K34" s="50">
        <f t="shared" si="5"/>
        <v>0</v>
      </c>
    </row>
    <row r="35" spans="2:11" x14ac:dyDescent="0.45">
      <c r="B35" s="44"/>
      <c r="C35" s="29" t="s">
        <v>1</v>
      </c>
      <c r="D35" s="29" t="s">
        <v>1</v>
      </c>
      <c r="E35" s="30"/>
      <c r="F35" s="30"/>
      <c r="G35" s="30"/>
      <c r="H35" s="21">
        <f t="shared" si="3"/>
        <v>0</v>
      </c>
      <c r="I35" s="21">
        <f t="shared" si="4"/>
        <v>0</v>
      </c>
      <c r="J35" s="9">
        <v>80</v>
      </c>
      <c r="K35" s="50">
        <f t="shared" si="5"/>
        <v>0</v>
      </c>
    </row>
    <row r="36" spans="2:11" x14ac:dyDescent="0.45">
      <c r="B36" s="44"/>
      <c r="C36" s="29" t="s">
        <v>1</v>
      </c>
      <c r="D36" s="29" t="s">
        <v>1</v>
      </c>
      <c r="E36" s="30"/>
      <c r="F36" s="30"/>
      <c r="G36" s="30"/>
      <c r="H36" s="21">
        <f t="shared" si="3"/>
        <v>0</v>
      </c>
      <c r="I36" s="21">
        <f t="shared" si="4"/>
        <v>0</v>
      </c>
      <c r="J36" s="9">
        <v>80</v>
      </c>
      <c r="K36" s="50">
        <f t="shared" si="5"/>
        <v>0</v>
      </c>
    </row>
    <row r="37" spans="2:11" x14ac:dyDescent="0.45">
      <c r="B37" s="44"/>
      <c r="C37" s="29" t="s">
        <v>1</v>
      </c>
      <c r="D37" s="29" t="s">
        <v>1</v>
      </c>
      <c r="E37" s="30"/>
      <c r="F37" s="30"/>
      <c r="G37" s="30"/>
      <c r="H37" s="21">
        <f t="shared" si="3"/>
        <v>0</v>
      </c>
      <c r="I37" s="21">
        <f t="shared" si="4"/>
        <v>0</v>
      </c>
      <c r="J37" s="9">
        <v>80</v>
      </c>
      <c r="K37" s="50">
        <f t="shared" si="5"/>
        <v>0</v>
      </c>
    </row>
    <row r="38" spans="2:11" x14ac:dyDescent="0.45">
      <c r="B38" s="44"/>
      <c r="C38" s="29" t="s">
        <v>1</v>
      </c>
      <c r="D38" s="29" t="s">
        <v>1</v>
      </c>
      <c r="E38" s="30"/>
      <c r="F38" s="30"/>
      <c r="G38" s="30"/>
      <c r="H38" s="21">
        <f t="shared" si="3"/>
        <v>0</v>
      </c>
      <c r="I38" s="21">
        <f t="shared" si="4"/>
        <v>0</v>
      </c>
      <c r="J38" s="9">
        <v>80</v>
      </c>
      <c r="K38" s="50">
        <f t="shared" si="5"/>
        <v>0</v>
      </c>
    </row>
    <row r="39" spans="2:11" x14ac:dyDescent="0.45">
      <c r="B39" s="44"/>
      <c r="C39" s="29" t="s">
        <v>1</v>
      </c>
      <c r="D39" s="29" t="s">
        <v>1</v>
      </c>
      <c r="E39" s="30"/>
      <c r="F39" s="30"/>
      <c r="G39" s="30"/>
      <c r="H39" s="21">
        <f t="shared" si="3"/>
        <v>0</v>
      </c>
      <c r="I39" s="21">
        <f t="shared" si="4"/>
        <v>0</v>
      </c>
      <c r="J39" s="9">
        <v>80</v>
      </c>
      <c r="K39" s="50">
        <f t="shared" si="5"/>
        <v>0</v>
      </c>
    </row>
    <row r="40" spans="2:11" x14ac:dyDescent="0.45">
      <c r="B40" s="45"/>
      <c r="C40" s="29" t="s">
        <v>1</v>
      </c>
      <c r="D40" s="29" t="s">
        <v>1</v>
      </c>
      <c r="E40" s="30"/>
      <c r="F40" s="30"/>
      <c r="G40" s="30"/>
      <c r="H40" s="21">
        <f t="shared" si="3"/>
        <v>0</v>
      </c>
      <c r="I40" s="21">
        <f t="shared" si="4"/>
        <v>0</v>
      </c>
      <c r="J40" s="9">
        <v>80</v>
      </c>
      <c r="K40" s="50">
        <f t="shared" si="5"/>
        <v>0</v>
      </c>
    </row>
    <row r="41" spans="2:11" x14ac:dyDescent="0.45">
      <c r="B41" s="45"/>
      <c r="C41" s="29" t="s">
        <v>1</v>
      </c>
      <c r="D41" s="29" t="s">
        <v>1</v>
      </c>
      <c r="E41" s="30"/>
      <c r="F41" s="30"/>
      <c r="G41" s="30"/>
      <c r="H41" s="21">
        <f t="shared" si="3"/>
        <v>0</v>
      </c>
      <c r="I41" s="21">
        <f t="shared" si="4"/>
        <v>0</v>
      </c>
      <c r="J41" s="9">
        <v>80</v>
      </c>
      <c r="K41" s="50">
        <f t="shared" si="5"/>
        <v>0</v>
      </c>
    </row>
    <row r="42" spans="2:11" x14ac:dyDescent="0.45">
      <c r="B42" s="45"/>
      <c r="C42" s="29" t="s">
        <v>1</v>
      </c>
      <c r="D42" s="29" t="s">
        <v>1</v>
      </c>
      <c r="E42" s="30"/>
      <c r="F42" s="30"/>
      <c r="G42" s="30"/>
      <c r="H42" s="21">
        <f t="shared" si="3"/>
        <v>0</v>
      </c>
      <c r="I42" s="21">
        <f t="shared" si="4"/>
        <v>0</v>
      </c>
      <c r="J42" s="9">
        <v>80</v>
      </c>
      <c r="K42" s="50">
        <f t="shared" si="5"/>
        <v>0</v>
      </c>
    </row>
    <row r="43" spans="2:11" x14ac:dyDescent="0.45">
      <c r="B43" s="45"/>
      <c r="C43" s="29" t="s">
        <v>1</v>
      </c>
      <c r="D43" s="29" t="s">
        <v>1</v>
      </c>
      <c r="E43" s="30"/>
      <c r="F43" s="30"/>
      <c r="G43" s="30"/>
      <c r="H43" s="21">
        <f t="shared" si="3"/>
        <v>0</v>
      </c>
      <c r="I43" s="21">
        <f t="shared" si="4"/>
        <v>0</v>
      </c>
      <c r="J43" s="9">
        <v>80</v>
      </c>
      <c r="K43" s="50">
        <f t="shared" si="5"/>
        <v>0</v>
      </c>
    </row>
    <row r="44" spans="2:11" x14ac:dyDescent="0.45">
      <c r="B44" s="45"/>
      <c r="C44" s="29" t="s">
        <v>1</v>
      </c>
      <c r="D44" s="29" t="s">
        <v>1</v>
      </c>
      <c r="E44" s="31"/>
      <c r="F44" s="31"/>
      <c r="G44" s="31"/>
      <c r="H44" s="21">
        <f t="shared" si="3"/>
        <v>0</v>
      </c>
      <c r="I44" s="21">
        <f t="shared" si="4"/>
        <v>0</v>
      </c>
      <c r="J44" s="9">
        <v>80</v>
      </c>
      <c r="K44" s="50">
        <f t="shared" si="5"/>
        <v>0</v>
      </c>
    </row>
    <row r="45" spans="2:11" x14ac:dyDescent="0.45">
      <c r="B45" s="45"/>
      <c r="C45" s="29" t="s">
        <v>1</v>
      </c>
      <c r="D45" s="29" t="s">
        <v>1</v>
      </c>
      <c r="E45" s="31"/>
      <c r="F45" s="31"/>
      <c r="G45" s="31"/>
      <c r="H45" s="21">
        <f t="shared" si="3"/>
        <v>0</v>
      </c>
      <c r="I45" s="21">
        <f t="shared" si="4"/>
        <v>0</v>
      </c>
      <c r="J45" s="9">
        <v>80</v>
      </c>
      <c r="K45" s="50">
        <f t="shared" si="5"/>
        <v>0</v>
      </c>
    </row>
    <row r="46" spans="2:11" x14ac:dyDescent="0.45">
      <c r="B46" s="45"/>
      <c r="C46" s="29" t="s">
        <v>1</v>
      </c>
      <c r="D46" s="29" t="s">
        <v>1</v>
      </c>
      <c r="E46" s="31"/>
      <c r="F46" s="31"/>
      <c r="G46" s="31"/>
      <c r="H46" s="21">
        <f t="shared" si="3"/>
        <v>0</v>
      </c>
      <c r="I46" s="21">
        <f t="shared" si="4"/>
        <v>0</v>
      </c>
      <c r="J46" s="9">
        <v>80</v>
      </c>
      <c r="K46" s="50">
        <f t="shared" si="5"/>
        <v>0</v>
      </c>
    </row>
    <row r="47" spans="2:11" x14ac:dyDescent="0.45">
      <c r="B47" s="45"/>
      <c r="C47" s="29" t="s">
        <v>1</v>
      </c>
      <c r="D47" s="29" t="s">
        <v>1</v>
      </c>
      <c r="E47" s="31"/>
      <c r="F47" s="31"/>
      <c r="G47" s="31"/>
      <c r="H47" s="21">
        <f t="shared" si="3"/>
        <v>0</v>
      </c>
      <c r="I47" s="21">
        <f t="shared" si="4"/>
        <v>0</v>
      </c>
      <c r="J47" s="9">
        <v>80</v>
      </c>
      <c r="K47" s="50">
        <f t="shared" si="5"/>
        <v>0</v>
      </c>
    </row>
    <row r="48" spans="2:11" x14ac:dyDescent="0.45">
      <c r="B48" s="45"/>
      <c r="C48" s="29" t="s">
        <v>1</v>
      </c>
      <c r="D48" s="29" t="s">
        <v>1</v>
      </c>
      <c r="E48" s="31"/>
      <c r="F48" s="31"/>
      <c r="G48" s="31"/>
      <c r="H48" s="21">
        <f t="shared" si="3"/>
        <v>0</v>
      </c>
      <c r="I48" s="21">
        <f t="shared" si="4"/>
        <v>0</v>
      </c>
      <c r="J48" s="9">
        <v>80</v>
      </c>
      <c r="K48" s="50">
        <f t="shared" si="5"/>
        <v>0</v>
      </c>
    </row>
    <row r="49" spans="2:11" x14ac:dyDescent="0.45">
      <c r="B49" s="45"/>
      <c r="C49" s="29" t="s">
        <v>1</v>
      </c>
      <c r="D49" s="29" t="s">
        <v>1</v>
      </c>
      <c r="E49" s="31"/>
      <c r="F49" s="31"/>
      <c r="G49" s="31"/>
      <c r="H49" s="21">
        <f t="shared" si="3"/>
        <v>0</v>
      </c>
      <c r="I49" s="21">
        <f t="shared" si="4"/>
        <v>0</v>
      </c>
      <c r="J49" s="9">
        <v>80</v>
      </c>
      <c r="K49" s="50">
        <f t="shared" si="5"/>
        <v>0</v>
      </c>
    </row>
    <row r="50" spans="2:11" ht="14.65" thickBot="1" x14ac:dyDescent="0.5">
      <c r="B50" s="45"/>
      <c r="C50" s="29" t="s">
        <v>1</v>
      </c>
      <c r="D50" s="32" t="s">
        <v>1</v>
      </c>
      <c r="E50" s="33"/>
      <c r="F50" s="33"/>
      <c r="G50" s="33"/>
      <c r="H50" s="21">
        <f t="shared" si="3"/>
        <v>0</v>
      </c>
      <c r="I50" s="22">
        <f t="shared" si="4"/>
        <v>0</v>
      </c>
      <c r="J50" s="9">
        <v>80</v>
      </c>
      <c r="K50" s="50">
        <f t="shared" si="5"/>
        <v>0</v>
      </c>
    </row>
    <row r="51" spans="2:11" ht="15" thickTop="1" thickBot="1" x14ac:dyDescent="0.5">
      <c r="B51" s="10"/>
      <c r="C51" s="34" t="s">
        <v>2</v>
      </c>
      <c r="D51" s="35" t="s">
        <v>4</v>
      </c>
      <c r="E51" s="36">
        <f>(G51)</f>
        <v>0</v>
      </c>
      <c r="F51" s="36">
        <f>(G51)</f>
        <v>0</v>
      </c>
      <c r="G51" s="37">
        <f>SUM(G31:G50)*0.2</f>
        <v>0</v>
      </c>
      <c r="H51" s="23">
        <v>0</v>
      </c>
      <c r="I51" s="23">
        <f t="shared" si="4"/>
        <v>0</v>
      </c>
      <c r="J51" s="9">
        <v>80</v>
      </c>
      <c r="K51" s="51">
        <f t="shared" si="5"/>
        <v>0</v>
      </c>
    </row>
    <row r="52" spans="2:11" ht="14.65" thickBot="1" x14ac:dyDescent="0.5">
      <c r="B52" s="11"/>
      <c r="C52" s="12"/>
      <c r="D52" s="13" t="s">
        <v>3</v>
      </c>
      <c r="E52" s="26">
        <f>SUM(E31:E51)</f>
        <v>0</v>
      </c>
      <c r="F52" s="27">
        <f>SUM(F31:F50)</f>
        <v>0</v>
      </c>
      <c r="G52" s="28">
        <f>SUM(G31:G51)</f>
        <v>0</v>
      </c>
      <c r="H52" s="24">
        <f>SUM(H31:H51)</f>
        <v>0</v>
      </c>
      <c r="I52" s="25">
        <f>SUM(I31:I51)</f>
        <v>0</v>
      </c>
      <c r="J52" s="16"/>
      <c r="K52" s="52">
        <f t="shared" si="5"/>
        <v>0</v>
      </c>
    </row>
    <row r="53" spans="2:11" x14ac:dyDescent="0.45">
      <c r="B53" s="17"/>
      <c r="C53" s="17"/>
      <c r="D53" s="17"/>
      <c r="E53" s="17"/>
      <c r="F53" s="17"/>
      <c r="G53" s="17"/>
      <c r="H53" s="12"/>
      <c r="I53" s="12"/>
      <c r="J53" s="12"/>
    </row>
    <row r="54" spans="2:11" x14ac:dyDescent="0.45">
      <c r="B54" s="17"/>
      <c r="C54" s="17"/>
      <c r="D54" s="17"/>
      <c r="E54" s="17"/>
      <c r="F54" s="17"/>
      <c r="G54" s="17"/>
      <c r="H54" s="12"/>
      <c r="I54" s="12"/>
      <c r="J54" s="12"/>
    </row>
    <row r="55" spans="2:11" x14ac:dyDescent="0.45">
      <c r="B55" s="17"/>
      <c r="C55" s="17"/>
      <c r="D55" s="17"/>
      <c r="E55" s="17"/>
      <c r="F55" s="17"/>
      <c r="G55" s="17"/>
      <c r="H55" s="17"/>
      <c r="I55" s="17"/>
      <c r="J55" s="17"/>
    </row>
    <row r="56" spans="2:11" ht="18" x14ac:dyDescent="0.55000000000000004">
      <c r="B56" s="17"/>
      <c r="C56" s="143" t="s">
        <v>34</v>
      </c>
      <c r="D56" s="143"/>
      <c r="E56" s="12"/>
      <c r="F56" s="12"/>
      <c r="G56" s="12"/>
      <c r="H56" s="12"/>
      <c r="I56" s="12"/>
      <c r="J56" s="47"/>
    </row>
    <row r="57" spans="2:11" ht="28.9" thickBot="1" x14ac:dyDescent="0.5">
      <c r="B57" s="17"/>
      <c r="C57" s="14" t="s">
        <v>20</v>
      </c>
      <c r="D57" s="14" t="s">
        <v>21</v>
      </c>
      <c r="E57" s="14" t="s">
        <v>18</v>
      </c>
      <c r="F57" s="14" t="s">
        <v>7</v>
      </c>
      <c r="G57" s="14" t="s">
        <v>26</v>
      </c>
      <c r="H57" s="38" t="s">
        <v>15</v>
      </c>
      <c r="I57" s="40" t="s">
        <v>23</v>
      </c>
      <c r="J57" s="48"/>
      <c r="K57" s="46" t="s">
        <v>35</v>
      </c>
    </row>
    <row r="58" spans="2:11" ht="25.5" customHeight="1" thickBot="1" x14ac:dyDescent="0.5">
      <c r="B58" s="17"/>
      <c r="C58" s="42">
        <f>E52+E27</f>
        <v>0</v>
      </c>
      <c r="D58" s="42">
        <f>F52+F27</f>
        <v>0</v>
      </c>
      <c r="E58" s="42">
        <f>G52+G27</f>
        <v>0</v>
      </c>
      <c r="F58" s="42">
        <f>SUM(G6:G25,G31:G50)</f>
        <v>0</v>
      </c>
      <c r="G58" s="42">
        <f>G26+G51</f>
        <v>0</v>
      </c>
      <c r="H58" s="39">
        <f>H27+H52</f>
        <v>0</v>
      </c>
      <c r="I58" s="41">
        <f>I27+I52</f>
        <v>0</v>
      </c>
      <c r="J58" s="49"/>
      <c r="K58" s="53">
        <f t="shared" ref="K58" si="6">K27+K52</f>
        <v>0</v>
      </c>
    </row>
  </sheetData>
  <sheetProtection selectLockedCells="1"/>
  <mergeCells count="2">
    <mergeCell ref="B4:C4"/>
    <mergeCell ref="C56:D56"/>
  </mergeCells>
  <dataValidations count="7">
    <dataValidation type="list" allowBlank="1" showInputMessage="1" showErrorMessage="1" sqref="D59:D87">
      <formula1>"Stroški nakupa nepremičnin, Stroški gradnje nepremičnin, Stroški opreme in drugih opredmetenih sredstev, Stroški neopredmetenih sredstev, Stroški storitev zunanjih izvajalcev (vključno s komuniciranjem)"</formula1>
    </dataValidation>
    <dataValidation type="list" allowBlank="1" showInputMessage="1" showErrorMessage="1" sqref="C6:C25 C31:C50">
      <formula1>"IZBERI, DEJANSKI STROŠKI"</formula1>
    </dataValidation>
    <dataValidation type="list" allowBlank="1" showInputMessage="1" showErrorMessage="1" sqref="D27 D52">
      <formula1>"SKUPAJ"</formula1>
    </dataValidation>
    <dataValidation type="list" allowBlank="1" showInputMessage="1" showErrorMessage="1" sqref="D26 D51">
      <formula1>"Stroški osebja"</formula1>
    </dataValidation>
    <dataValidation type="list" allowBlank="1" showInputMessage="1" showErrorMessage="1" sqref="D6:D25 D31:D50">
      <formula1>"IZBERI, Stroški nakupa nepremičnin, Stroški gradnje nepremičnin, Stroški opreme in drugih opredmetenih sredstev, Stroški neopredmetenih sredstev, Stroški storitev zunanjih izvajalcev (vključno s komuniciranjem),"</formula1>
    </dataValidation>
    <dataValidation type="list" allowBlank="1" showInputMessage="1" showErrorMessage="1" sqref="J6:J25 J31:J50">
      <mc:AlternateContent xmlns:x12ac="http://schemas.microsoft.com/office/spreadsheetml/2011/1/ac" xmlns:mc="http://schemas.openxmlformats.org/markup-compatibility/2006">
        <mc:Choice Requires="x12ac">
          <x12ac:list>"80,00"</x12ac:list>
        </mc:Choice>
        <mc:Fallback>
          <formula1>"80,00"</formula1>
        </mc:Fallback>
      </mc:AlternateContent>
    </dataValidation>
    <dataValidation type="list" allowBlank="1" showInputMessage="1" showErrorMessage="1" sqref="C26 C51">
      <formula1>"PAVŠALNA STOPNJA"</formula1>
    </dataValidation>
  </dataValidations>
  <pageMargins left="0.28999999999999998" right="0.31" top="0.31" bottom="0.24" header="0.21" footer="0.17"/>
  <pageSetup paperSize="9" scale="54" orientation="landscape" r:id="rId1"/>
  <ignoredErrors>
    <ignoredError sqref="K6:K27 K31:K52 K58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5" zoomScaleNormal="75" workbookViewId="0">
      <selection activeCell="B5" sqref="B5"/>
    </sheetView>
  </sheetViews>
  <sheetFormatPr defaultRowHeight="14.25" x14ac:dyDescent="0.45"/>
  <sheetData/>
  <sheetProtection algorithmName="SHA-512" hashValue="m0SE5/GyPiAxDoxEjruN44jfu9/xyq6m6Nat124218t2rMw0hjDFO1th727QK4usuAN6o1fT5Pkem9ILV4SOug==" saltValue="TR/5NBQUb0nwLGfskTtAHA==" spinCount="100000"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D274C74663FE54D87F1E8564EDE8126" ma:contentTypeVersion="18" ma:contentTypeDescription="Ustvari nov dokument." ma:contentTypeScope="" ma:versionID="a02ed97e3c7408b253e4efa2284715d3">
  <xsd:schema xmlns:xsd="http://www.w3.org/2001/XMLSchema" xmlns:xs="http://www.w3.org/2001/XMLSchema" xmlns:p="http://schemas.microsoft.com/office/2006/metadata/properties" xmlns:ns2="483508ab-49fe-4a40-ba29-f8dca4adf945" xmlns:ns3="5abfe22c-dc8c-44fc-b1f8-c6706cb28fd6" targetNamespace="http://schemas.microsoft.com/office/2006/metadata/properties" ma:root="true" ma:fieldsID="cfb79d5acb70bdd0c54fc32c7348d441" ns2:_="" ns3:_="">
    <xsd:import namespace="483508ab-49fe-4a40-ba29-f8dca4adf945"/>
    <xsd:import namespace="5abfe22c-dc8c-44fc-b1f8-c6706cb28f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3508ab-49fe-4a40-ba29-f8dca4adf9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Oznake slike" ma:readOnly="false" ma:fieldId="{5cf76f15-5ced-4ddc-b409-7134ff3c332f}" ma:taxonomyMulti="true" ma:sspId="693818bf-85e6-4361-b0bc-0b333e2690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bfe22c-dc8c-44fc-b1f8-c6706cb28fd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V skupni rabi z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V skupni rabi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1b91f82-56c2-4290-b305-22e7c5664127}" ma:internalName="TaxCatchAll" ma:showField="CatchAllData" ma:web="5abfe22c-dc8c-44fc-b1f8-c6706cb28f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vsebine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3B227B-10FB-4A4D-8304-2B0C92439B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3508ab-49fe-4a40-ba29-f8dca4adf945"/>
    <ds:schemaRef ds:uri="5abfe22c-dc8c-44fc-b1f8-c6706cb28f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93C5C2-FD49-42C7-AD67-30B76625F5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SKUPNI</vt:lpstr>
      <vt:lpstr>Vodilni partner</vt:lpstr>
      <vt:lpstr>Partner 1</vt:lpstr>
      <vt:lpstr>Partner 2</vt:lpstr>
      <vt:lpstr>Partner 3</vt:lpstr>
      <vt:lpstr>Partner 4</vt:lpstr>
      <vt:lpstr>Partner 5</vt:lpstr>
      <vt:lpstr>List1</vt:lpstr>
      <vt:lpstr>'Partner 1'!Print_Area</vt:lpstr>
      <vt:lpstr>'Partner 2'!Print_Area</vt:lpstr>
      <vt:lpstr>'Partner 3'!Print_Area</vt:lpstr>
      <vt:lpstr>'Partner 4'!Print_Area</vt:lpstr>
      <vt:lpstr>'Partner 5'!Print_Area</vt:lpstr>
      <vt:lpstr>SKUPNI!Print_Area</vt:lpstr>
      <vt:lpstr>'Vodilni partner'!Print_Area</vt:lpstr>
    </vt:vector>
  </TitlesOfParts>
  <Company>MJU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 ZI</dc:creator>
  <cp:lastModifiedBy>ASUS</cp:lastModifiedBy>
  <cp:lastPrinted>2025-02-17T10:42:50Z</cp:lastPrinted>
  <dcterms:created xsi:type="dcterms:W3CDTF">2024-02-16T08:43:38Z</dcterms:created>
  <dcterms:modified xsi:type="dcterms:W3CDTF">2025-03-19T09:26:09Z</dcterms:modified>
</cp:coreProperties>
</file>